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31F6E78-2817-4662-8042-D8F455A228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Лист1!$A$4:$L$189</definedName>
    <definedName name="_xlnm._FilterDatabase" localSheetId="1" hidden="1">Лист2!$A$1:$L$101</definedName>
  </definedNames>
  <calcPr calcId="191029"/>
</workbook>
</file>

<file path=xl/calcChain.xml><?xml version="1.0" encoding="utf-8"?>
<calcChain xmlns="http://schemas.openxmlformats.org/spreadsheetml/2006/main">
  <c r="K186" i="1" l="1"/>
  <c r="L189" i="1"/>
  <c r="K188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7" i="1"/>
  <c r="K166" i="1"/>
  <c r="K16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5" i="1"/>
</calcChain>
</file>

<file path=xl/sharedStrings.xml><?xml version="1.0" encoding="utf-8"?>
<sst xmlns="http://schemas.openxmlformats.org/spreadsheetml/2006/main" count="2101" uniqueCount="600">
  <si>
    <t>бюджетдан ташқари маблағлар ҳисобидан</t>
  </si>
  <si>
    <t>Бязь суровая</t>
  </si>
  <si>
    <t>Освежитель воздуха</t>
  </si>
  <si>
    <t>Марля бытовая хлопчатобумажная</t>
  </si>
  <si>
    <t>Колодка тормозная</t>
  </si>
  <si>
    <t>усл. ед</t>
  </si>
  <si>
    <t>Жами сумма</t>
  </si>
  <si>
    <t>Бумага туалетная</t>
  </si>
  <si>
    <t>Салфетки косметические бумажные</t>
  </si>
  <si>
    <t>Лента для принтера</t>
  </si>
  <si>
    <t>Бумага для плоттера</t>
  </si>
  <si>
    <t>Баллон ацетиленовый</t>
  </si>
  <si>
    <t>Аккумулятор свинцовый для запуска поршневых двигателей</t>
  </si>
  <si>
    <t>Перчатки трикотажные для защиты от внешних воздействий</t>
  </si>
  <si>
    <t>Батареи аккумуляторные свинцовые стационарные</t>
  </si>
  <si>
    <t>Кондиционер бытовой</t>
  </si>
  <si>
    <t>Полиграфические услуги</t>
  </si>
  <si>
    <t>Батарея первичных элементов</t>
  </si>
  <si>
    <t>Клей</t>
  </si>
  <si>
    <t>Воздушные фильтры</t>
  </si>
  <si>
    <t>Национальный магазин</t>
  </si>
  <si>
    <t>Электронный Магазин</t>
  </si>
  <si>
    <t>упак</t>
  </si>
  <si>
    <t>рул</t>
  </si>
  <si>
    <t>шт</t>
  </si>
  <si>
    <t>пар</t>
  </si>
  <si>
    <t>м</t>
  </si>
  <si>
    <t>пачк.</t>
  </si>
  <si>
    <t>л</t>
  </si>
  <si>
    <t>кг</t>
  </si>
  <si>
    <t>компл.</t>
  </si>
  <si>
    <t>компл</t>
  </si>
  <si>
    <t>Аукцион</t>
  </si>
  <si>
    <t>комплект</t>
  </si>
  <si>
    <t>22111008776543</t>
  </si>
  <si>
    <t>22111008785747</t>
  </si>
  <si>
    <t>22111008776195</t>
  </si>
  <si>
    <t>22111008779100</t>
  </si>
  <si>
    <t>22111008779099</t>
  </si>
  <si>
    <t>22111008784600</t>
  </si>
  <si>
    <t>22111008784604</t>
  </si>
  <si>
    <t>22111008777719</t>
  </si>
  <si>
    <t>22111008776154</t>
  </si>
  <si>
    <t>22111008784609</t>
  </si>
  <si>
    <t>22111008797655</t>
  </si>
  <si>
    <t>22111008806215</t>
  </si>
  <si>
    <t>22111008820161</t>
  </si>
  <si>
    <t>22111008820193</t>
  </si>
  <si>
    <t>22111008791458</t>
  </si>
  <si>
    <t>22111008814787</t>
  </si>
  <si>
    <t>22111008824822</t>
  </si>
  <si>
    <t>22111008824853</t>
  </si>
  <si>
    <t>22111008819976</t>
  </si>
  <si>
    <t>22111008819834</t>
  </si>
  <si>
    <t>22111008807295</t>
  </si>
  <si>
    <t>22111008820031</t>
  </si>
  <si>
    <t>22111008811011</t>
  </si>
  <si>
    <t>22111008783931</t>
  </si>
  <si>
    <t>22111008801073</t>
  </si>
  <si>
    <t>22111008802700</t>
  </si>
  <si>
    <t>22111008819700</t>
  </si>
  <si>
    <t>22111008826584</t>
  </si>
  <si>
    <t>22111008836225</t>
  </si>
  <si>
    <t>22111008836354</t>
  </si>
  <si>
    <t>22111008820104</t>
  </si>
  <si>
    <t>22111008819733</t>
  </si>
  <si>
    <t>22111008838818</t>
  </si>
  <si>
    <t>22111008839816</t>
  </si>
  <si>
    <t>22111008842741</t>
  </si>
  <si>
    <t>22111008842734</t>
  </si>
  <si>
    <t>22111008838820</t>
  </si>
  <si>
    <t>22111008852421</t>
  </si>
  <si>
    <t>22111008848607</t>
  </si>
  <si>
    <t>22111008848612</t>
  </si>
  <si>
    <t>22111008856541</t>
  </si>
  <si>
    <t>22111008868988</t>
  </si>
  <si>
    <t>22111008857026</t>
  </si>
  <si>
    <t>22111008857030</t>
  </si>
  <si>
    <t>22111008876533</t>
  </si>
  <si>
    <t>22111008887763</t>
  </si>
  <si>
    <t>22111008886264</t>
  </si>
  <si>
    <t>22111008888678</t>
  </si>
  <si>
    <t>22111008890079</t>
  </si>
  <si>
    <t>22111008886537</t>
  </si>
  <si>
    <t>22111008864488</t>
  </si>
  <si>
    <t>22111008888637</t>
  </si>
  <si>
    <t>22111008863280</t>
  </si>
  <si>
    <t>22111008886495</t>
  </si>
  <si>
    <t>22111008871563</t>
  </si>
  <si>
    <t>22111008890233</t>
  </si>
  <si>
    <t>22111008885513</t>
  </si>
  <si>
    <t>22111008859908</t>
  </si>
  <si>
    <t>22111008859911</t>
  </si>
  <si>
    <t>22111008896180</t>
  </si>
  <si>
    <t>22111008914759</t>
  </si>
  <si>
    <t>22111008914601</t>
  </si>
  <si>
    <t>22111008918578</t>
  </si>
  <si>
    <t>22111008925430</t>
  </si>
  <si>
    <t>22111008932098</t>
  </si>
  <si>
    <t>22111008905972</t>
  </si>
  <si>
    <t>22111008910091</t>
  </si>
  <si>
    <t>22111008927086</t>
  </si>
  <si>
    <t>22111008902748</t>
  </si>
  <si>
    <t>22111008875027</t>
  </si>
  <si>
    <t>22111008909598</t>
  </si>
  <si>
    <t>22111008909593</t>
  </si>
  <si>
    <t>22111008931957</t>
  </si>
  <si>
    <t>22111008931265</t>
  </si>
  <si>
    <t>22111008913148</t>
  </si>
  <si>
    <t>22111008914890</t>
  </si>
  <si>
    <t>22111008964941</t>
  </si>
  <si>
    <t>22111008965340</t>
  </si>
  <si>
    <t>22111008983472</t>
  </si>
  <si>
    <t>22111008980329</t>
  </si>
  <si>
    <t>22111008981223</t>
  </si>
  <si>
    <t>221110081015695</t>
  </si>
  <si>
    <t>22111008988541</t>
  </si>
  <si>
    <t>221110081004407</t>
  </si>
  <si>
    <t>221110081015567</t>
  </si>
  <si>
    <t>221110081015622</t>
  </si>
  <si>
    <t>22111008992607</t>
  </si>
  <si>
    <t>221110081014571</t>
  </si>
  <si>
    <t>221110081006327</t>
  </si>
  <si>
    <t>221110081005185</t>
  </si>
  <si>
    <t>221110081014531</t>
  </si>
  <si>
    <t>221110081014491</t>
  </si>
  <si>
    <t>221110081012635</t>
  </si>
  <si>
    <t>221110081021198</t>
  </si>
  <si>
    <t>221110081014268</t>
  </si>
  <si>
    <t>221110081021579</t>
  </si>
  <si>
    <t>221110081011952</t>
  </si>
  <si>
    <t>221110081019272</t>
  </si>
  <si>
    <t>221110081034857</t>
  </si>
  <si>
    <t>221110081031702</t>
  </si>
  <si>
    <t>221110081036889</t>
  </si>
  <si>
    <t>221110081029682</t>
  </si>
  <si>
    <t>221110081053834</t>
  </si>
  <si>
    <t>221110081053995</t>
  </si>
  <si>
    <t>221110081054523</t>
  </si>
  <si>
    <t>221110081037079</t>
  </si>
  <si>
    <t>221110081030464</t>
  </si>
  <si>
    <t>221110081030429</t>
  </si>
  <si>
    <t>221110081030392</t>
  </si>
  <si>
    <t>221110081047500</t>
  </si>
  <si>
    <t>221110081030451</t>
  </si>
  <si>
    <t>221110081039217</t>
  </si>
  <si>
    <t>221110081029556</t>
  </si>
  <si>
    <t>221110081047857</t>
  </si>
  <si>
    <t>221110081045310</t>
  </si>
  <si>
    <t>221110081063787</t>
  </si>
  <si>
    <t>221110081011948</t>
  </si>
  <si>
    <t>221110081067615</t>
  </si>
  <si>
    <t>221110081047176</t>
  </si>
  <si>
    <t>221110081067620</t>
  </si>
  <si>
    <t>221110081125721</t>
  </si>
  <si>
    <t>221110081126219</t>
  </si>
  <si>
    <t>221110081126277</t>
  </si>
  <si>
    <t>221110081126215</t>
  </si>
  <si>
    <t>221110081126443</t>
  </si>
  <si>
    <t>221110081125719</t>
  </si>
  <si>
    <t>221110081125776</t>
  </si>
  <si>
    <t>221110081125795</t>
  </si>
  <si>
    <t>221110081126203</t>
  </si>
  <si>
    <t>221110081126286</t>
  </si>
  <si>
    <t>221110081129137</t>
  </si>
  <si>
    <t>221110081132403</t>
  </si>
  <si>
    <t>221110081129169</t>
  </si>
  <si>
    <t>221110081131608</t>
  </si>
  <si>
    <t>221110081140384</t>
  </si>
  <si>
    <t>221110081129264</t>
  </si>
  <si>
    <t>221110081131563</t>
  </si>
  <si>
    <t>221110081145252</t>
  </si>
  <si>
    <t>221110081161244</t>
  </si>
  <si>
    <t>221110081146033</t>
  </si>
  <si>
    <t>221110081145262</t>
  </si>
  <si>
    <t>221110081194818</t>
  </si>
  <si>
    <t>221110081063462</t>
  </si>
  <si>
    <t>221110081150513</t>
  </si>
  <si>
    <t>221110081194396</t>
  </si>
  <si>
    <t>221110081194346</t>
  </si>
  <si>
    <t>221110081194462</t>
  </si>
  <si>
    <t>221110081194969</t>
  </si>
  <si>
    <t>221110081177111</t>
  </si>
  <si>
    <t>221110081193153</t>
  </si>
  <si>
    <t>221110081147398</t>
  </si>
  <si>
    <t>Услуги химчистки</t>
  </si>
  <si>
    <t>Источник бесперебойного питания</t>
  </si>
  <si>
    <t>Шины пневматические для легкового автомобиля</t>
  </si>
  <si>
    <t>Жидкость охлаждающая (антифриз)</t>
  </si>
  <si>
    <t>Свеча зажигания</t>
  </si>
  <si>
    <t>Съемники</t>
  </si>
  <si>
    <t>Электропаяльник</t>
  </si>
  <si>
    <t>Ацетонитрил</t>
  </si>
  <si>
    <t>Цифровой тестер</t>
  </si>
  <si>
    <t>Половая тряпка</t>
  </si>
  <si>
    <t>Тряпка для очистки поверхностей</t>
  </si>
  <si>
    <t>Услуги по сопровождению внешнеэкономической деятельности</t>
  </si>
  <si>
    <t>Канифоль</t>
  </si>
  <si>
    <t>Аммофос</t>
  </si>
  <si>
    <t>Биогумус</t>
  </si>
  <si>
    <t>Электрочайники бытовые</t>
  </si>
  <si>
    <t>Кабель UTP</t>
  </si>
  <si>
    <t>Электрообогреватель</t>
  </si>
  <si>
    <t>Стремянка</t>
  </si>
  <si>
    <t>Программный продукт</t>
  </si>
  <si>
    <t>Рассада Виолы</t>
  </si>
  <si>
    <t>Перчатки диэлектрические</t>
  </si>
  <si>
    <t>Мыло туалетное жидкое</t>
  </si>
  <si>
    <t>Совок металлический</t>
  </si>
  <si>
    <t>Тестер сети</t>
  </si>
  <si>
    <t>Набор для электрика</t>
  </si>
  <si>
    <t>Мультиметр</t>
  </si>
  <si>
    <t>Услуги по обслуживанию теплового счетчика</t>
  </si>
  <si>
    <t>Услуги по обучению на коррективных курсах, предоставляемые учебными центрами</t>
  </si>
  <si>
    <t>Воздуходувка</t>
  </si>
  <si>
    <t>Кофеварка</t>
  </si>
  <si>
    <t>Термопот</t>
  </si>
  <si>
    <t>Солнечная станция</t>
  </si>
  <si>
    <t>Фольгоизол</t>
  </si>
  <si>
    <t>Водоэмульсия</t>
  </si>
  <si>
    <t>Водонагреватель электрический</t>
  </si>
  <si>
    <t>Штукатурка</t>
  </si>
  <si>
    <t>Шпатлевка строительная</t>
  </si>
  <si>
    <t>Смеситель на душ/ванну</t>
  </si>
  <si>
    <t>Выключатель автоматический на напряжение не более 1 кВ</t>
  </si>
  <si>
    <t>Краска акриловая</t>
  </si>
  <si>
    <t>Грунтовка антикоррозийная</t>
  </si>
  <si>
    <t>Картридж для принтера</t>
  </si>
  <si>
    <t>Смеситель для раковины</t>
  </si>
  <si>
    <t>Вода питьевая упакованная</t>
  </si>
  <si>
    <t>Бумага для офисной техники белая</t>
  </si>
  <si>
    <t>Саморез</t>
  </si>
  <si>
    <t>Сифон</t>
  </si>
  <si>
    <t>Кисть малярная</t>
  </si>
  <si>
    <t>Редуктор ацетиленовый</t>
  </si>
  <si>
    <t>Высокотемпературная противозадирная смазка</t>
  </si>
  <si>
    <t>Поддон душевой акриловый</t>
  </si>
  <si>
    <t>Валик красочный</t>
  </si>
  <si>
    <t>Профиль металлический</t>
  </si>
  <si>
    <t>Разбавитель</t>
  </si>
  <si>
    <t>Светодиодный прожектор</t>
  </si>
  <si>
    <t>LED панель</t>
  </si>
  <si>
    <t>Резные изделия из дерева</t>
  </si>
  <si>
    <t>Кран шаровой</t>
  </si>
  <si>
    <t>Грабли</t>
  </si>
  <si>
    <t>Уличная информационная табличка</t>
  </si>
  <si>
    <t>Фитинг переходник</t>
  </si>
  <si>
    <t>Фитинг для труб</t>
  </si>
  <si>
    <t>Стабилизатор напряжения</t>
  </si>
  <si>
    <t>Муфта полиэтиленовая соединительная</t>
  </si>
  <si>
    <t>Тройник полиэтиленовый</t>
  </si>
  <si>
    <t>Отвод пластмассовый</t>
  </si>
  <si>
    <t>Мобильный телефон (смартфон)</t>
  </si>
  <si>
    <t>Труба напорная из термопластов</t>
  </si>
  <si>
    <t>Труба пластмассовая</t>
  </si>
  <si>
    <t>Услуга таможенного оформления</t>
  </si>
  <si>
    <t>Тонер</t>
  </si>
  <si>
    <t>Услуга по хранению и обслуживанию грузов под таможенным контролем на таможенном складе</t>
  </si>
  <si>
    <t>Сапоги резиновые формовые</t>
  </si>
  <si>
    <t>Белье постельное</t>
  </si>
  <si>
    <t>Тройник из ПВХ</t>
  </si>
  <si>
    <t>Полуотвод</t>
  </si>
  <si>
    <t>Матрац</t>
  </si>
  <si>
    <t>Обувь специальная</t>
  </si>
  <si>
    <t>Муфта переходная полипропиленовая</t>
  </si>
  <si>
    <t>Установка оборудования газоснабжения и работы по газификации</t>
  </si>
  <si>
    <t>Порошок стиральный</t>
  </si>
  <si>
    <t>Чистоль</t>
  </si>
  <si>
    <t>Услуги по разработке проекта газоснабжения</t>
  </si>
  <si>
    <t>Одежда производственная</t>
  </si>
  <si>
    <t>Посуда столовая и кухонная из керамики, кроме фарфоровой</t>
  </si>
  <si>
    <t>Новогодний подарок</t>
  </si>
  <si>
    <t>Услуги по изготовлению печатей и штампов</t>
  </si>
  <si>
    <t>Услуги по изготовлению и монтажу объёмных букв</t>
  </si>
  <si>
    <t>Кресло офисное</t>
  </si>
  <si>
    <t>Фотобумага для офисной техники</t>
  </si>
  <si>
    <t>Набор офисной мебели</t>
  </si>
  <si>
    <t>Одежда специальная для защиты от воды</t>
  </si>
  <si>
    <t>Бейдж</t>
  </si>
  <si>
    <t>Топливо дизельное</t>
  </si>
  <si>
    <t>668067</t>
  </si>
  <si>
    <t>670346</t>
  </si>
  <si>
    <t>675153</t>
  </si>
  <si>
    <t>667861</t>
  </si>
  <si>
    <t>670214</t>
  </si>
  <si>
    <t>670218</t>
  </si>
  <si>
    <t>674323</t>
  </si>
  <si>
    <t>674330</t>
  </si>
  <si>
    <t>669085</t>
  </si>
  <si>
    <t>667801</t>
  </si>
  <si>
    <t>674311</t>
  </si>
  <si>
    <t>685879</t>
  </si>
  <si>
    <t>691484</t>
  </si>
  <si>
    <t>692631</t>
  </si>
  <si>
    <t>704944</t>
  </si>
  <si>
    <t>704949</t>
  </si>
  <si>
    <t>684409</t>
  </si>
  <si>
    <t>700515</t>
  </si>
  <si>
    <t>708729</t>
  </si>
  <si>
    <t>708751</t>
  </si>
  <si>
    <t>704778</t>
  </si>
  <si>
    <t>704714</t>
  </si>
  <si>
    <t>695930</t>
  </si>
  <si>
    <t>704857</t>
  </si>
  <si>
    <t>697430</t>
  </si>
  <si>
    <t>673860</t>
  </si>
  <si>
    <t>688719</t>
  </si>
  <si>
    <t>686175</t>
  </si>
  <si>
    <t>695912</t>
  </si>
  <si>
    <t>704553</t>
  </si>
  <si>
    <t>710085</t>
  </si>
  <si>
    <t>718559</t>
  </si>
  <si>
    <t>718623</t>
  </si>
  <si>
    <t>704893</t>
  </si>
  <si>
    <t>704613</t>
  </si>
  <si>
    <t>720644</t>
  </si>
  <si>
    <t>721520</t>
  </si>
  <si>
    <t>723881</t>
  </si>
  <si>
    <t>723904</t>
  </si>
  <si>
    <t>720656</t>
  </si>
  <si>
    <t>734415</t>
  </si>
  <si>
    <t>734442</t>
  </si>
  <si>
    <t>734443</t>
  </si>
  <si>
    <t>735721</t>
  </si>
  <si>
    <t>745962</t>
  </si>
  <si>
    <t>736065</t>
  </si>
  <si>
    <t>736067</t>
  </si>
  <si>
    <t>751932</t>
  </si>
  <si>
    <t>764545</t>
  </si>
  <si>
    <t>761271</t>
  </si>
  <si>
    <t>764755</t>
  </si>
  <si>
    <t>764826</t>
  </si>
  <si>
    <t>761487</t>
  </si>
  <si>
    <t>742194</t>
  </si>
  <si>
    <t>762998</t>
  </si>
  <si>
    <t>741123</t>
  </si>
  <si>
    <t>761480</t>
  </si>
  <si>
    <t>747927</t>
  </si>
  <si>
    <t>762784</t>
  </si>
  <si>
    <t>760611</t>
  </si>
  <si>
    <t>738338</t>
  </si>
  <si>
    <t>738339</t>
  </si>
  <si>
    <t>769188</t>
  </si>
  <si>
    <t>785172</t>
  </si>
  <si>
    <t>785093</t>
  </si>
  <si>
    <t>788415</t>
  </si>
  <si>
    <t>792794</t>
  </si>
  <si>
    <t>799245</t>
  </si>
  <si>
    <t>778071</t>
  </si>
  <si>
    <t>781418</t>
  </si>
  <si>
    <t>793852</t>
  </si>
  <si>
    <t>775373</t>
  </si>
  <si>
    <t>750732</t>
  </si>
  <si>
    <t>781030</t>
  </si>
  <si>
    <t>781039</t>
  </si>
  <si>
    <t>799096</t>
  </si>
  <si>
    <t>798568</t>
  </si>
  <si>
    <t>783839</t>
  </si>
  <si>
    <t>785305</t>
  </si>
  <si>
    <t>827425</t>
  </si>
  <si>
    <t>827472</t>
  </si>
  <si>
    <t>837097</t>
  </si>
  <si>
    <t>836478</t>
  </si>
  <si>
    <t>836708</t>
  </si>
  <si>
    <t>875881</t>
  </si>
  <si>
    <t>839956</t>
  </si>
  <si>
    <t>866996</t>
  </si>
  <si>
    <t>875974</t>
  </si>
  <si>
    <t>876058</t>
  </si>
  <si>
    <t>842803</t>
  </si>
  <si>
    <t>875340</t>
  </si>
  <si>
    <t>867470</t>
  </si>
  <si>
    <t>867450</t>
  </si>
  <si>
    <t>874968</t>
  </si>
  <si>
    <t>875415</t>
  </si>
  <si>
    <t>873894</t>
  </si>
  <si>
    <t>879799</t>
  </si>
  <si>
    <t>875438</t>
  </si>
  <si>
    <t>880083</t>
  </si>
  <si>
    <t>884766</t>
  </si>
  <si>
    <t>883147</t>
  </si>
  <si>
    <t>897053</t>
  </si>
  <si>
    <t>889210</t>
  </si>
  <si>
    <t>892941</t>
  </si>
  <si>
    <t>887637</t>
  </si>
  <si>
    <t>906015</t>
  </si>
  <si>
    <t>906069</t>
  </si>
  <si>
    <t>906374</t>
  </si>
  <si>
    <t>893042</t>
  </si>
  <si>
    <t>888177</t>
  </si>
  <si>
    <t>888078</t>
  </si>
  <si>
    <t>888087</t>
  </si>
  <si>
    <t>901027</t>
  </si>
  <si>
    <t>888284</t>
  </si>
  <si>
    <t>894307</t>
  </si>
  <si>
    <t>887495</t>
  </si>
  <si>
    <t>901357</t>
  </si>
  <si>
    <t>899307</t>
  </si>
  <si>
    <t>914785</t>
  </si>
  <si>
    <t>884771</t>
  </si>
  <si>
    <t>917479</t>
  </si>
  <si>
    <t>900836</t>
  </si>
  <si>
    <t>916979</t>
  </si>
  <si>
    <t>950843</t>
  </si>
  <si>
    <t>951576</t>
  </si>
  <si>
    <t>951647</t>
  </si>
  <si>
    <t>951558</t>
  </si>
  <si>
    <t>951844</t>
  </si>
  <si>
    <t>950833</t>
  </si>
  <si>
    <t>950919</t>
  </si>
  <si>
    <t>950905</t>
  </si>
  <si>
    <t>951545</t>
  </si>
  <si>
    <t>951656</t>
  </si>
  <si>
    <t>952882</t>
  </si>
  <si>
    <t>955778</t>
  </si>
  <si>
    <t>954151</t>
  </si>
  <si>
    <t>955262</t>
  </si>
  <si>
    <t>957612</t>
  </si>
  <si>
    <t>953330</t>
  </si>
  <si>
    <t>955374</t>
  </si>
  <si>
    <t>961259</t>
  </si>
  <si>
    <t>965995</t>
  </si>
  <si>
    <t>961761</t>
  </si>
  <si>
    <t>961260</t>
  </si>
  <si>
    <t>983644</t>
  </si>
  <si>
    <t>920738</t>
  </si>
  <si>
    <t>964396</t>
  </si>
  <si>
    <t>978393</t>
  </si>
  <si>
    <t>978249</t>
  </si>
  <si>
    <t>978241</t>
  </si>
  <si>
    <t>978808</t>
  </si>
  <si>
    <t>968847</t>
  </si>
  <si>
    <t>977120</t>
  </si>
  <si>
    <t>962793</t>
  </si>
  <si>
    <t>усл.ед</t>
  </si>
  <si>
    <t>пачка</t>
  </si>
  <si>
    <t>22111007118537</t>
  </si>
  <si>
    <t>22111007142224</t>
  </si>
  <si>
    <t>22111007142284</t>
  </si>
  <si>
    <t>22111007142289</t>
  </si>
  <si>
    <t>22111007142294</t>
  </si>
  <si>
    <t>100910</t>
  </si>
  <si>
    <t>76389</t>
  </si>
  <si>
    <t>97555</t>
  </si>
  <si>
    <t>97577</t>
  </si>
  <si>
    <t>97582</t>
  </si>
  <si>
    <t>97584</t>
  </si>
  <si>
    <t>Мебель</t>
  </si>
  <si>
    <t>Вещества химические и продукты химические</t>
  </si>
  <si>
    <t>_</t>
  </si>
  <si>
    <t>№</t>
  </si>
  <si>
    <t>№ договора</t>
  </si>
  <si>
    <t>Категория</t>
  </si>
  <si>
    <t>Исполнитель</t>
  </si>
  <si>
    <t>Страна исполнителя</t>
  </si>
  <si>
    <t>Сумма договора</t>
  </si>
  <si>
    <t>Дата договора</t>
  </si>
  <si>
    <t>Тип прямых закупок</t>
  </si>
  <si>
    <t>Дата отправки в казну</t>
  </si>
  <si>
    <t>Дата принятия в казне</t>
  </si>
  <si>
    <t>Статус</t>
  </si>
  <si>
    <t>Действия</t>
  </si>
  <si>
    <t>14-28/1</t>
  </si>
  <si>
    <t>Услуги по ремонту компьютеров, предметов личного потребления и бытовых товаров</t>
  </si>
  <si>
    <t>Государственное унитарное предприятие Центр Электромагнитной совместимости (ГУП ЦЭМС)</t>
  </si>
  <si>
    <t>УЗБЕКИСТАН</t>
  </si>
  <si>
    <t>36 308,00 UZS</t>
  </si>
  <si>
    <t>Единый поставщик</t>
  </si>
  <si>
    <t>Отказано казначейством Причина отказа</t>
  </si>
  <si>
    <t>Услуги по складированию и вспомогательные транспортные услуги</t>
  </si>
  <si>
    <t>"UZBEKISTAN AIRPORTS CARGO" MAS`ULIYATI CHEKLANGAN JAMIYAT</t>
  </si>
  <si>
    <t>7 500 000,00 UZS</t>
  </si>
  <si>
    <t>ЗРУ-684, 61-статья</t>
  </si>
  <si>
    <t>Удален</t>
  </si>
  <si>
    <t>Услуги юридические и бухгалтерские</t>
  </si>
  <si>
    <t>"GIPOTEZA" ADVOKATLIK FIRMASI</t>
  </si>
  <si>
    <t>36 000 000,00 UZS</t>
  </si>
  <si>
    <t>Прямые закупки</t>
  </si>
  <si>
    <t>QT-02</t>
  </si>
  <si>
    <t>Услуги в области образования</t>
  </si>
  <si>
    <t>Центр профессионального обучения юридических кадров по международным стандартам при Ташкентском государственном юридическом университете</t>
  </si>
  <si>
    <t>13 300 000,00 UZS</t>
  </si>
  <si>
    <t>23К-12</t>
  </si>
  <si>
    <t>Услуги телекоммуникационные</t>
  </si>
  <si>
    <t>ОБЩЕСТВО С ОГРАНИЧЕННОЙ ОТВЕТСТВЕННОСТЬЮ "UZDIGITAL TV"</t>
  </si>
  <si>
    <t>1 440 000,00 UZS</t>
  </si>
  <si>
    <t>170-23</t>
  </si>
  <si>
    <t>Кокс и нефтепродукты</t>
  </si>
  <si>
    <t>"UNG PETRO" MAS'ULIYATI CHEKLANGAN JAMIYAT</t>
  </si>
  <si>
    <t>55 227 000,00 UZS</t>
  </si>
  <si>
    <t>Принято казначейством</t>
  </si>
  <si>
    <t>№4833</t>
  </si>
  <si>
    <t>ГУП TOSHKENT XALKARO AEROPORTI</t>
  </si>
  <si>
    <t>2 990 750,00 UZS</t>
  </si>
  <si>
    <t>Продукты минеральные неметаллические прочие</t>
  </si>
  <si>
    <t>ЯТТ "Рихсиев Шарофиддин Шамсиддинович"</t>
  </si>
  <si>
    <t>7 475 000,00 UZS</t>
  </si>
  <si>
    <t>Средства автотранспортные, прицепы и полуприцепы</t>
  </si>
  <si>
    <t>"AVTOBAN GROUP" MAS`ULIYATI CHEKLANGAN JAMIYAT</t>
  </si>
  <si>
    <t>465 000 000,00 UZS</t>
  </si>
  <si>
    <t>Услуги по предоставлению мест для временного проживания</t>
  </si>
  <si>
    <t>"ISLOMIDIN" XUSUSIY KORXONA</t>
  </si>
  <si>
    <t>7 000 000,00 UZS</t>
  </si>
  <si>
    <t>I-14-11/22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</si>
  <si>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</si>
  <si>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O’ZBEKISTON RESPUBLIKASI GIDROMETEOROLOGIYA XIZMATI MARKAZI HUZURIDAGI GIDROMETEOROLOGIYADA AXBOROT TEXNOLOGIYALARINI RIVOJLANTIRISH MARKAZI</t>
  </si>
  <si>
    <t>475 350 000,00 UZS</t>
  </si>
  <si>
    <t>УЧРЕЖДЕНИЕ "TOSHKENT GIDROMETEOROLOGIYA TEXNIKUMI"</t>
  </si>
  <si>
    <t>4 069 648,00 UZS</t>
  </si>
  <si>
    <t>I-01-12/22</t>
  </si>
  <si>
    <t>125 000 000,00 UZS</t>
  </si>
  <si>
    <t>49-2023/ЕХАТ</t>
  </si>
  <si>
    <t>ООО UNICON-SOFT</t>
  </si>
  <si>
    <t>395 150,00 UZS</t>
  </si>
  <si>
    <t>KY-12/2022-0221</t>
  </si>
  <si>
    <t>Услуги в области архитектуры и инженерно-технического проектирования, технических испытаний, исследований и анализа</t>
  </si>
  <si>
    <t>Тошкент шахар Ер тузиш ва кучмас мулк кадастри Давлат корхонаси</t>
  </si>
  <si>
    <t>4 605 712,65 UZS</t>
  </si>
  <si>
    <t>Услуги воздушного и космического транспорта</t>
  </si>
  <si>
    <t>"FLY CAG" MAS`ULIYATI CHEKLANGAN JAMIYAT</t>
  </si>
  <si>
    <t>4 582 487,00 UZS</t>
  </si>
  <si>
    <t>147 900,00 UZS</t>
  </si>
  <si>
    <t>22-001-92799</t>
  </si>
  <si>
    <t>Ўзбекистон миллий метрология институти давлат корхонаси</t>
  </si>
  <si>
    <t>3 270 925,91 UZS</t>
  </si>
  <si>
    <t>Услуги по оптовой и розничной торговле и услуги по ремонту автотранспортных средств и мотоциклов</t>
  </si>
  <si>
    <t>"AVTOTEXXIZMAT" MAS`ULIYATI CHEKLANGAN JAMIYAT</t>
  </si>
  <si>
    <t>2 314 933,50 UZS</t>
  </si>
  <si>
    <t>Услуги по обслуживанию зданий и территорий</t>
  </si>
  <si>
    <t>"MIRJAXON XIZMAT" MAS'ULIYATI CHEKLANGAN JAMIYAT</t>
  </si>
  <si>
    <t>2 679 600,00 UZS</t>
  </si>
  <si>
    <t>22-001-91486</t>
  </si>
  <si>
    <t>148 941,00 UZS</t>
  </si>
  <si>
    <t>Услуги и работы, связанные с научными исследованиями и экспериментальными разработками</t>
  </si>
  <si>
    <t>150 р</t>
  </si>
  <si>
    <t>"ELAN-EKSPRESS" MAS'ULIYATI CHEKLANGAN JAMIYAT</t>
  </si>
  <si>
    <t>17 918 330,00 UZS</t>
  </si>
  <si>
    <t>"XORAZM HOLIDAYS" XUSUSIY KORXONA</t>
  </si>
  <si>
    <t>5 000 000,00 UZS</t>
  </si>
  <si>
    <t>"BUXORO NEFT BAZASI" MAS'ULIYATI CHEKLANGAN JAMIYAT</t>
  </si>
  <si>
    <t>16 338 616,70 UZS</t>
  </si>
  <si>
    <t>MSH -01/2022</t>
  </si>
  <si>
    <t>Услуги по ремонту и монтажу машин и оборудования</t>
  </si>
  <si>
    <t>"INTEK ASIA" MAS`ULIYATI CHEKLANGAN JAMIYAT</t>
  </si>
  <si>
    <t>10 436 327 877,84 UZS</t>
  </si>
  <si>
    <t>5 399 965,73 UZS</t>
  </si>
  <si>
    <t>МО/341</t>
  </si>
  <si>
    <t>"AMIR TEMUR NOMIDAGI O`ZBEKISTON RESPUBLIKASI DXX AKADEMIYASI " DAVLAT MUASSASASI</t>
  </si>
  <si>
    <t>900 000,00 UZS</t>
  </si>
  <si>
    <t>22-001-87932</t>
  </si>
  <si>
    <t>2 375 748,66 UZS</t>
  </si>
  <si>
    <t>"O`ZBEKTELEKOM " AKSIYADORLIK JAMIYATI</t>
  </si>
  <si>
    <t>104 050,00 UZS</t>
  </si>
  <si>
    <t>20/1-1632</t>
  </si>
  <si>
    <t>O`zGASHKLITI Давлат унитар корхонаси</t>
  </si>
  <si>
    <t>4 685 196,60 UZS</t>
  </si>
  <si>
    <t>2024/2022</t>
  </si>
  <si>
    <t>Узбекистон Республикаси Курилиш вазирлиги хузуридаги Шахарсозлик хужжатлари экспертизаси ДУК</t>
  </si>
  <si>
    <t>1 480 082,00 UZS</t>
  </si>
  <si>
    <t>"AL-HOSILOT" MAS'ULIYATI CHEKLANGAN JAMIYAT</t>
  </si>
  <si>
    <t>2 520 000,00 UZS</t>
  </si>
  <si>
    <t>Экс-962/2</t>
  </si>
  <si>
    <t>ГУП Центр комплексной экспертизы проектов и импортных контрактов при Министерстве экономики и промышленности Республики Узбекистан</t>
  </si>
  <si>
    <t>10 436 327,88 UZS</t>
  </si>
  <si>
    <t>3 748 695,60 UZS</t>
  </si>
  <si>
    <t>3 000 000,00 UZS</t>
  </si>
  <si>
    <t>Автомобиль легковой</t>
  </si>
  <si>
    <t>Гостиничные услуги</t>
  </si>
  <si>
    <t>Деревянный ляган с футляром</t>
  </si>
  <si>
    <t>Разработка, установку и настройку единой информационной системы</t>
  </si>
  <si>
    <t>Услуги по организации краткосрочных курсов профессионального обучения</t>
  </si>
  <si>
    <t>Услуга по открытию ключа электронной цифровой подписи</t>
  </si>
  <si>
    <t>Пропуск</t>
  </si>
  <si>
    <t>Услуга в области метрологии</t>
  </si>
  <si>
    <t>Услуги по дезинфекции</t>
  </si>
  <si>
    <t>Ведение государственного земельного кадастра</t>
  </si>
  <si>
    <t>Авиабилет</t>
  </si>
  <si>
    <t>тонна</t>
  </si>
  <si>
    <t>Оборудования комплексной радиотехнической аэродромной метеорологической станции</t>
  </si>
  <si>
    <t>Техническое обслуживание и ремонт автомобиль</t>
  </si>
  <si>
    <t>Услуги по сотовой (мобильной) связи</t>
  </si>
  <si>
    <t>Работы по проведению инженерно-геологических изысканий</t>
  </si>
  <si>
    <t>Услуги по проведению экспертизы проектно-сметной документации</t>
  </si>
  <si>
    <t>Техническое обслуживание и ремонт автомобилей</t>
  </si>
  <si>
    <t>дн</t>
  </si>
  <si>
    <t xml:space="preserve">№ </t>
  </si>
  <si>
    <t>Статья расходов по экономической классификации</t>
  </si>
  <si>
    <t>Наименование приобретаемых товаров и услуг</t>
  </si>
  <si>
    <t>Источник финансирования (бюджет/внебюджетные фонды)</t>
  </si>
  <si>
    <t>№ лота/контракта</t>
  </si>
  <si>
    <t>Цели приобретения товаров (услуг) (для центрального аппарата/административной организации)</t>
  </si>
  <si>
    <t>Приобретенные товары (услуги) единица измерения (если возможно)</t>
  </si>
  <si>
    <t>Количество (объем) приобретаемых товаров (услуг)</t>
  </si>
  <si>
    <t>Общая сумма (объем) приобретенных товаров (услуг) стоимость (сум)</t>
  </si>
  <si>
    <t>по бюджетным средствам</t>
  </si>
  <si>
    <t>за счет внебюджетных средств</t>
  </si>
  <si>
    <t xml:space="preserve">О проведенных в IV квартале 2022 года отборах (тендерах) и государственных закупках
По данным Узгидромета (наименование распределителей бюджетных средств/средств)
</t>
  </si>
  <si>
    <t>ИНФОРМАЦИЯ</t>
  </si>
  <si>
    <t xml:space="preserve">для центрального аппарата/тер-ных организаций </t>
  </si>
  <si>
    <t>усл.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</si>
</sst>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rgb="FFFFFFFF"/>
      <name val="Open Sans"/>
      <family val="2"/>
    </font>
    <font>
      <sz val="11"/>
      <color rgb="FF000000"/>
      <name val="Open Sans"/>
      <family val="2"/>
    </font>
    <font>
      <sz val="11"/>
      <color rgb="FF3C8E9D"/>
      <name val="Open Sans"/>
      <family val="2"/>
    </font>
    <font>
      <sz val="11"/>
      <color rgb="FF000000"/>
      <name val="Icomoon"/>
    </font>
    <font>
      <sz val="11"/>
      <name val="Open Sans"/>
      <family val="2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FA9BC"/>
        <bgColor indexed="64"/>
      </patternFill>
    </fill>
    <fill>
      <patternFill patternType="solid">
        <fgColor rgb="FFF2F4F8"/>
        <bgColor indexed="64"/>
      </patternFill>
    </fill>
    <fill>
      <patternFill patternType="solid">
        <fgColor rgb="FFFCFDFF"/>
        <bgColor indexed="64"/>
      </patternFill>
    </fill>
    <fill>
      <patternFill patternType="solid">
        <fgColor rgb="FFEEEEE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DDDDDD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22" fontId="6" fillId="3" borderId="7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22" fontId="6" fillId="4" borderId="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4" fontId="9" fillId="3" borderId="7" xfId="0" applyNumberFormat="1" applyFont="1" applyFill="1" applyBorder="1" applyAlignment="1">
      <alignment horizontal="center" vertical="center" wrapText="1"/>
    </xf>
    <xf numFmtId="14" fontId="9" fillId="4" borderId="7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22" fontId="6" fillId="5" borderId="7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9"/>
  <sheetViews>
    <sheetView tabSelected="1" zoomScale="90" zoomScaleNormal="90" workbookViewId="0">
      <pane ySplit="4" topLeftCell="A5" activePane="bottomLeft" state="frozen"/>
      <selection pane="bottomLeft" activeCell="A3" sqref="A3:L3"/>
    </sheetView>
  </sheetViews>
  <sheetFormatPr defaultColWidth="9.1796875" defaultRowHeight="18"/>
  <cols>
    <col min="1" max="1" width="9.26953125" style="1" bestFit="1" customWidth="1"/>
    <col min="2" max="2" width="22.26953125" style="1" customWidth="1"/>
    <col min="3" max="3" width="34.453125" style="1" customWidth="1"/>
    <col min="4" max="4" width="21.7265625" style="1" customWidth="1"/>
    <col min="5" max="5" width="17.453125" style="1" customWidth="1"/>
    <col min="6" max="6" width="21.7265625" style="1" customWidth="1"/>
    <col min="7" max="7" width="14.26953125" style="1" customWidth="1"/>
    <col min="8" max="8" width="34.81640625" style="1" customWidth="1"/>
    <col min="9" max="9" width="19.26953125" style="1" customWidth="1"/>
    <col min="10" max="10" width="13.54296875" style="1" customWidth="1"/>
    <col min="11" max="11" width="25" style="1" customWidth="1"/>
    <col min="12" max="12" width="21.1796875" style="1" customWidth="1"/>
    <col min="13" max="16384" width="9.1796875" style="1"/>
  </cols>
  <sheetData>
    <row r="1" spans="1:1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21" t="s">
        <v>597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42.75" customHeight="1">
      <c r="A3" s="22" t="s">
        <v>596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75">
      <c r="A4" s="18" t="s">
        <v>585</v>
      </c>
      <c r="B4" s="18" t="s">
        <v>586</v>
      </c>
      <c r="C4" s="18" t="s">
        <v>587</v>
      </c>
      <c r="D4" s="18" t="s">
        <v>588</v>
      </c>
      <c r="E4" s="19" t="s">
        <v>588</v>
      </c>
      <c r="F4" s="23" t="s">
        <v>589</v>
      </c>
      <c r="G4" s="24"/>
      <c r="H4" s="18" t="s">
        <v>590</v>
      </c>
      <c r="I4" s="18" t="s">
        <v>591</v>
      </c>
      <c r="J4" s="18" t="s">
        <v>592</v>
      </c>
      <c r="K4" s="18" t="s">
        <v>593</v>
      </c>
      <c r="L4" s="18" t="s">
        <v>593</v>
      </c>
    </row>
    <row r="5" spans="1:12" customFormat="1" ht="82.5" customHeight="1">
      <c r="A5" s="2">
        <v>1</v>
      </c>
      <c r="B5" s="2">
        <v>4234100</v>
      </c>
      <c r="C5" s="2" t="s">
        <v>12</v>
      </c>
      <c r="D5" s="2" t="s">
        <v>594</v>
      </c>
      <c r="E5" s="2" t="s">
        <v>21</v>
      </c>
      <c r="F5" s="2" t="s">
        <v>34</v>
      </c>
      <c r="G5" s="2" t="s">
        <v>280</v>
      </c>
      <c r="H5" s="2" t="s">
        <v>598</v>
      </c>
      <c r="I5" s="2" t="s">
        <v>24</v>
      </c>
      <c r="J5" s="2">
        <v>1</v>
      </c>
      <c r="K5" s="2">
        <f>L5/J5</f>
        <v>739500</v>
      </c>
      <c r="L5" s="2">
        <v>739500</v>
      </c>
    </row>
    <row r="6" spans="1:12" customFormat="1" ht="54">
      <c r="A6" s="2">
        <v>2</v>
      </c>
      <c r="B6" s="2">
        <v>4299990</v>
      </c>
      <c r="C6" s="2" t="s">
        <v>185</v>
      </c>
      <c r="D6" s="2" t="s">
        <v>595</v>
      </c>
      <c r="E6" s="2" t="s">
        <v>21</v>
      </c>
      <c r="F6" s="3">
        <v>22111008779264</v>
      </c>
      <c r="G6" s="2" t="s">
        <v>281</v>
      </c>
      <c r="H6" s="2" t="s">
        <v>598</v>
      </c>
      <c r="I6" s="2" t="s">
        <v>29</v>
      </c>
      <c r="J6" s="2">
        <v>40</v>
      </c>
      <c r="K6" s="2">
        <f t="shared" ref="K6:K69" si="0">L6/J6</f>
        <v>59000</v>
      </c>
      <c r="L6" s="2">
        <v>2360000</v>
      </c>
    </row>
    <row r="7" spans="1:12" customFormat="1" ht="36">
      <c r="A7" s="2">
        <v>3</v>
      </c>
      <c r="B7" s="2">
        <v>4354990</v>
      </c>
      <c r="C7" s="2" t="s">
        <v>186</v>
      </c>
      <c r="D7" s="2" t="s">
        <v>594</v>
      </c>
      <c r="E7" s="2" t="s">
        <v>21</v>
      </c>
      <c r="F7" s="2" t="s">
        <v>35</v>
      </c>
      <c r="G7" s="2" t="s">
        <v>282</v>
      </c>
      <c r="H7" s="2" t="s">
        <v>598</v>
      </c>
      <c r="I7" s="2" t="s">
        <v>24</v>
      </c>
      <c r="J7" s="2">
        <v>14</v>
      </c>
      <c r="K7" s="2">
        <f t="shared" si="0"/>
        <v>2100000</v>
      </c>
      <c r="L7" s="2">
        <v>29400000</v>
      </c>
    </row>
    <row r="8" spans="1:12" customFormat="1" ht="36">
      <c r="A8" s="2">
        <v>4</v>
      </c>
      <c r="B8" s="2">
        <v>4234100</v>
      </c>
      <c r="C8" s="2" t="s">
        <v>187</v>
      </c>
      <c r="D8" s="2" t="s">
        <v>594</v>
      </c>
      <c r="E8" s="2" t="s">
        <v>21</v>
      </c>
      <c r="F8" s="2" t="s">
        <v>36</v>
      </c>
      <c r="G8" s="2" t="s">
        <v>283</v>
      </c>
      <c r="H8" s="2" t="s">
        <v>598</v>
      </c>
      <c r="I8" s="2" t="s">
        <v>24</v>
      </c>
      <c r="J8" s="2">
        <v>4</v>
      </c>
      <c r="K8" s="2">
        <f t="shared" si="0"/>
        <v>938000</v>
      </c>
      <c r="L8" s="2">
        <v>3752000</v>
      </c>
    </row>
    <row r="9" spans="1:12" customFormat="1" ht="36">
      <c r="A9" s="2">
        <v>5</v>
      </c>
      <c r="B9" s="2">
        <v>4252110</v>
      </c>
      <c r="C9" s="2" t="s">
        <v>188</v>
      </c>
      <c r="D9" s="2" t="s">
        <v>594</v>
      </c>
      <c r="E9" s="2" t="s">
        <v>21</v>
      </c>
      <c r="F9" s="2" t="s">
        <v>37</v>
      </c>
      <c r="G9" s="2" t="s">
        <v>284</v>
      </c>
      <c r="H9" s="2" t="s">
        <v>598</v>
      </c>
      <c r="I9" s="2" t="s">
        <v>28</v>
      </c>
      <c r="J9" s="2">
        <v>20</v>
      </c>
      <c r="K9" s="2">
        <f t="shared" si="0"/>
        <v>24000.010000000002</v>
      </c>
      <c r="L9" s="2">
        <v>480000.2</v>
      </c>
    </row>
    <row r="10" spans="1:12" customFormat="1" ht="36">
      <c r="A10" s="2">
        <v>6</v>
      </c>
      <c r="B10" s="2">
        <v>4234100</v>
      </c>
      <c r="C10" s="2" t="s">
        <v>189</v>
      </c>
      <c r="D10" s="2" t="s">
        <v>594</v>
      </c>
      <c r="E10" s="2" t="s">
        <v>21</v>
      </c>
      <c r="F10" s="2" t="s">
        <v>38</v>
      </c>
      <c r="G10" s="2" t="s">
        <v>285</v>
      </c>
      <c r="H10" s="2" t="s">
        <v>598</v>
      </c>
      <c r="I10" s="2" t="s">
        <v>24</v>
      </c>
      <c r="J10" s="2">
        <v>4</v>
      </c>
      <c r="K10" s="2">
        <f t="shared" si="0"/>
        <v>96000.01</v>
      </c>
      <c r="L10" s="2">
        <v>384000.04</v>
      </c>
    </row>
    <row r="11" spans="1:12" customFormat="1" ht="36">
      <c r="A11" s="2">
        <v>7</v>
      </c>
      <c r="B11" s="2">
        <v>4252110</v>
      </c>
      <c r="C11" s="2" t="s">
        <v>190</v>
      </c>
      <c r="D11" s="2" t="s">
        <v>594</v>
      </c>
      <c r="E11" s="2" t="s">
        <v>21</v>
      </c>
      <c r="F11" s="2" t="s">
        <v>39</v>
      </c>
      <c r="G11" s="2" t="s">
        <v>286</v>
      </c>
      <c r="H11" s="2" t="s">
        <v>598</v>
      </c>
      <c r="I11" s="2" t="s">
        <v>24</v>
      </c>
      <c r="J11" s="2">
        <v>11</v>
      </c>
      <c r="K11" s="2">
        <f t="shared" si="0"/>
        <v>55000</v>
      </c>
      <c r="L11" s="2">
        <v>605000</v>
      </c>
    </row>
    <row r="12" spans="1:12" customFormat="1" ht="36">
      <c r="A12" s="2">
        <v>8</v>
      </c>
      <c r="B12" s="2">
        <v>4252110</v>
      </c>
      <c r="C12" s="2" t="s">
        <v>191</v>
      </c>
      <c r="D12" s="2" t="s">
        <v>594</v>
      </c>
      <c r="E12" s="2" t="s">
        <v>21</v>
      </c>
      <c r="F12" s="2" t="s">
        <v>40</v>
      </c>
      <c r="G12" s="2" t="s">
        <v>287</v>
      </c>
      <c r="H12" s="2" t="s">
        <v>598</v>
      </c>
      <c r="I12" s="2" t="s">
        <v>24</v>
      </c>
      <c r="J12" s="2">
        <v>11</v>
      </c>
      <c r="K12" s="2">
        <f t="shared" si="0"/>
        <v>42000</v>
      </c>
      <c r="L12" s="2">
        <v>462000</v>
      </c>
    </row>
    <row r="13" spans="1:12" customFormat="1" ht="36">
      <c r="A13" s="2">
        <v>9</v>
      </c>
      <c r="B13" s="2">
        <v>4252110</v>
      </c>
      <c r="C13" s="2" t="s">
        <v>192</v>
      </c>
      <c r="D13" s="2" t="s">
        <v>594</v>
      </c>
      <c r="E13" s="2" t="s">
        <v>21</v>
      </c>
      <c r="F13" s="2" t="s">
        <v>41</v>
      </c>
      <c r="G13" s="2" t="s">
        <v>288</v>
      </c>
      <c r="H13" s="2" t="s">
        <v>598</v>
      </c>
      <c r="I13" s="2" t="s">
        <v>28</v>
      </c>
      <c r="J13" s="2">
        <v>2.5</v>
      </c>
      <c r="K13" s="2">
        <f t="shared" si="0"/>
        <v>643000</v>
      </c>
      <c r="L13" s="2">
        <v>1607500</v>
      </c>
    </row>
    <row r="14" spans="1:12" customFormat="1" ht="54">
      <c r="A14" s="2">
        <v>10</v>
      </c>
      <c r="B14" s="2">
        <v>4252110</v>
      </c>
      <c r="C14" s="2" t="s">
        <v>12</v>
      </c>
      <c r="D14" s="2" t="s">
        <v>594</v>
      </c>
      <c r="E14" s="2" t="s">
        <v>21</v>
      </c>
      <c r="F14" s="2" t="s">
        <v>42</v>
      </c>
      <c r="G14" s="2" t="s">
        <v>289</v>
      </c>
      <c r="H14" s="2" t="s">
        <v>598</v>
      </c>
      <c r="I14" s="2" t="s">
        <v>24</v>
      </c>
      <c r="J14" s="2">
        <v>3</v>
      </c>
      <c r="K14" s="2">
        <f t="shared" si="0"/>
        <v>705200</v>
      </c>
      <c r="L14" s="2">
        <v>2115600</v>
      </c>
    </row>
    <row r="15" spans="1:12" customFormat="1" ht="36">
      <c r="A15" s="2">
        <v>11</v>
      </c>
      <c r="B15" s="2">
        <v>4252110</v>
      </c>
      <c r="C15" s="2" t="s">
        <v>193</v>
      </c>
      <c r="D15" s="2" t="s">
        <v>594</v>
      </c>
      <c r="E15" s="2" t="s">
        <v>21</v>
      </c>
      <c r="F15" s="2" t="s">
        <v>43</v>
      </c>
      <c r="G15" s="2" t="s">
        <v>290</v>
      </c>
      <c r="H15" s="2" t="s">
        <v>598</v>
      </c>
      <c r="I15" s="2" t="s">
        <v>24</v>
      </c>
      <c r="J15" s="2">
        <v>11</v>
      </c>
      <c r="K15" s="2">
        <f t="shared" si="0"/>
        <v>84000</v>
      </c>
      <c r="L15" s="2">
        <v>924000</v>
      </c>
    </row>
    <row r="16" spans="1:12" customFormat="1" ht="36">
      <c r="A16" s="2">
        <v>12</v>
      </c>
      <c r="B16" s="2">
        <v>4354990</v>
      </c>
      <c r="C16" s="2" t="s">
        <v>186</v>
      </c>
      <c r="D16" s="2" t="s">
        <v>594</v>
      </c>
      <c r="E16" s="2" t="s">
        <v>21</v>
      </c>
      <c r="F16" s="2" t="s">
        <v>44</v>
      </c>
      <c r="G16" s="2" t="s">
        <v>291</v>
      </c>
      <c r="H16" s="2" t="s">
        <v>598</v>
      </c>
      <c r="I16" s="2" t="s">
        <v>24</v>
      </c>
      <c r="J16" s="2">
        <v>14</v>
      </c>
      <c r="K16" s="2">
        <f t="shared" si="0"/>
        <v>3700000</v>
      </c>
      <c r="L16" s="2">
        <v>51800000</v>
      </c>
    </row>
    <row r="17" spans="1:12" customFormat="1" ht="54">
      <c r="A17" s="2">
        <v>13</v>
      </c>
      <c r="B17" s="2">
        <v>4234100</v>
      </c>
      <c r="C17" s="2" t="s">
        <v>12</v>
      </c>
      <c r="D17" s="2" t="s">
        <v>594</v>
      </c>
      <c r="E17" s="2" t="s">
        <v>21</v>
      </c>
      <c r="F17" s="3">
        <v>22111008804662</v>
      </c>
      <c r="G17" s="2" t="s">
        <v>292</v>
      </c>
      <c r="H17" s="2" t="s">
        <v>598</v>
      </c>
      <c r="I17" s="2" t="s">
        <v>24</v>
      </c>
      <c r="J17" s="2">
        <v>33</v>
      </c>
      <c r="K17" s="2">
        <f t="shared" si="0"/>
        <v>709900</v>
      </c>
      <c r="L17" s="2">
        <v>23426700</v>
      </c>
    </row>
    <row r="18" spans="1:12" customFormat="1" ht="36">
      <c r="A18" s="2">
        <v>14</v>
      </c>
      <c r="B18" s="2">
        <v>4234100</v>
      </c>
      <c r="C18" s="2" t="s">
        <v>19</v>
      </c>
      <c r="D18" s="2" t="s">
        <v>594</v>
      </c>
      <c r="E18" s="2" t="s">
        <v>21</v>
      </c>
      <c r="F18" s="2" t="s">
        <v>45</v>
      </c>
      <c r="G18" s="2" t="s">
        <v>293</v>
      </c>
      <c r="H18" s="2" t="s">
        <v>598</v>
      </c>
      <c r="I18" s="2" t="s">
        <v>24</v>
      </c>
      <c r="J18" s="2">
        <v>3</v>
      </c>
      <c r="K18" s="2">
        <f t="shared" si="0"/>
        <v>74979</v>
      </c>
      <c r="L18" s="2">
        <v>224937</v>
      </c>
    </row>
    <row r="19" spans="1:12" customFormat="1" ht="36">
      <c r="A19" s="2">
        <v>15</v>
      </c>
      <c r="B19" s="2">
        <v>4252110</v>
      </c>
      <c r="C19" s="2" t="s">
        <v>194</v>
      </c>
      <c r="D19" s="2" t="s">
        <v>594</v>
      </c>
      <c r="E19" s="2" t="s">
        <v>21</v>
      </c>
      <c r="F19" s="2" t="s">
        <v>46</v>
      </c>
      <c r="G19" s="2" t="s">
        <v>294</v>
      </c>
      <c r="H19" s="2" t="s">
        <v>598</v>
      </c>
      <c r="I19" s="2" t="s">
        <v>26</v>
      </c>
      <c r="J19" s="2">
        <v>100</v>
      </c>
      <c r="K19" s="2">
        <f t="shared" si="0"/>
        <v>4800</v>
      </c>
      <c r="L19" s="2">
        <v>480000</v>
      </c>
    </row>
    <row r="20" spans="1:12" customFormat="1" ht="36">
      <c r="A20" s="2">
        <v>16</v>
      </c>
      <c r="B20" s="2">
        <v>4252110</v>
      </c>
      <c r="C20" s="2" t="s">
        <v>195</v>
      </c>
      <c r="D20" s="2" t="s">
        <v>594</v>
      </c>
      <c r="E20" s="2" t="s">
        <v>21</v>
      </c>
      <c r="F20" s="2" t="s">
        <v>47</v>
      </c>
      <c r="G20" s="2" t="s">
        <v>295</v>
      </c>
      <c r="H20" s="2" t="s">
        <v>598</v>
      </c>
      <c r="I20" s="2" t="s">
        <v>24</v>
      </c>
      <c r="J20" s="2">
        <v>20</v>
      </c>
      <c r="K20" s="2">
        <f t="shared" si="0"/>
        <v>9000</v>
      </c>
      <c r="L20" s="2">
        <v>180000</v>
      </c>
    </row>
    <row r="21" spans="1:12" customFormat="1" ht="72">
      <c r="A21" s="2">
        <v>17</v>
      </c>
      <c r="B21" s="2">
        <v>4299990</v>
      </c>
      <c r="C21" s="2" t="s">
        <v>196</v>
      </c>
      <c r="D21" s="2" t="s">
        <v>0</v>
      </c>
      <c r="E21" s="2" t="s">
        <v>21</v>
      </c>
      <c r="F21" s="2" t="s">
        <v>48</v>
      </c>
      <c r="G21" s="2" t="s">
        <v>296</v>
      </c>
      <c r="H21" s="2" t="s">
        <v>598</v>
      </c>
      <c r="I21" s="2" t="s">
        <v>434</v>
      </c>
      <c r="J21" s="2">
        <v>1</v>
      </c>
      <c r="K21" s="2">
        <f t="shared" si="0"/>
        <v>11500000</v>
      </c>
      <c r="L21" s="2">
        <v>11500000</v>
      </c>
    </row>
    <row r="22" spans="1:12" customFormat="1" ht="36">
      <c r="A22" s="2">
        <v>18</v>
      </c>
      <c r="B22" s="2">
        <v>4252110</v>
      </c>
      <c r="C22" s="2" t="s">
        <v>197</v>
      </c>
      <c r="D22" s="2" t="s">
        <v>594</v>
      </c>
      <c r="E22" s="2" t="s">
        <v>21</v>
      </c>
      <c r="F22" s="2" t="s">
        <v>49</v>
      </c>
      <c r="G22" s="2" t="s">
        <v>297</v>
      </c>
      <c r="H22" s="2" t="s">
        <v>598</v>
      </c>
      <c r="I22" s="2" t="s">
        <v>24</v>
      </c>
      <c r="J22" s="2">
        <v>11</v>
      </c>
      <c r="K22" s="2">
        <f t="shared" si="0"/>
        <v>37000</v>
      </c>
      <c r="L22" s="2">
        <v>407000</v>
      </c>
    </row>
    <row r="23" spans="1:12" customFormat="1" ht="72">
      <c r="A23" s="2">
        <v>19</v>
      </c>
      <c r="B23" s="2">
        <v>4252110</v>
      </c>
      <c r="C23" s="2" t="s">
        <v>198</v>
      </c>
      <c r="D23" s="2" t="s">
        <v>0</v>
      </c>
      <c r="E23" s="2" t="s">
        <v>21</v>
      </c>
      <c r="F23" s="2" t="s">
        <v>50</v>
      </c>
      <c r="G23" s="2" t="s">
        <v>298</v>
      </c>
      <c r="H23" s="2" t="s">
        <v>598</v>
      </c>
      <c r="I23" s="2" t="s">
        <v>29</v>
      </c>
      <c r="J23" s="2">
        <v>500</v>
      </c>
      <c r="K23" s="2">
        <f t="shared" si="0"/>
        <v>7000</v>
      </c>
      <c r="L23" s="2">
        <v>3500000</v>
      </c>
    </row>
    <row r="24" spans="1:12" customFormat="1" ht="72">
      <c r="A24" s="2">
        <v>20</v>
      </c>
      <c r="B24" s="2">
        <v>4252110</v>
      </c>
      <c r="C24" s="2" t="s">
        <v>199</v>
      </c>
      <c r="D24" s="2" t="s">
        <v>0</v>
      </c>
      <c r="E24" s="2" t="s">
        <v>21</v>
      </c>
      <c r="F24" s="2" t="s">
        <v>51</v>
      </c>
      <c r="G24" s="2" t="s">
        <v>299</v>
      </c>
      <c r="H24" s="2" t="s">
        <v>598</v>
      </c>
      <c r="I24" s="2" t="s">
        <v>29</v>
      </c>
      <c r="J24" s="2">
        <v>3000</v>
      </c>
      <c r="K24" s="2">
        <f t="shared" si="0"/>
        <v>1200.01</v>
      </c>
      <c r="L24" s="2">
        <v>3600030</v>
      </c>
    </row>
    <row r="25" spans="1:12" customFormat="1" ht="36">
      <c r="A25" s="2">
        <v>21</v>
      </c>
      <c r="B25" s="2">
        <v>4252110</v>
      </c>
      <c r="C25" s="2" t="s">
        <v>200</v>
      </c>
      <c r="D25" s="2" t="s">
        <v>594</v>
      </c>
      <c r="E25" s="2" t="s">
        <v>21</v>
      </c>
      <c r="F25" s="2" t="s">
        <v>52</v>
      </c>
      <c r="G25" s="2" t="s">
        <v>300</v>
      </c>
      <c r="H25" s="2" t="s">
        <v>598</v>
      </c>
      <c r="I25" s="2" t="s">
        <v>24</v>
      </c>
      <c r="J25" s="2">
        <v>40</v>
      </c>
      <c r="K25" s="2">
        <f t="shared" si="0"/>
        <v>200000</v>
      </c>
      <c r="L25" s="2">
        <v>8000000</v>
      </c>
    </row>
    <row r="26" spans="1:12" customFormat="1" ht="36">
      <c r="A26" s="2">
        <v>22</v>
      </c>
      <c r="B26" s="2">
        <v>4252110</v>
      </c>
      <c r="C26" s="2" t="s">
        <v>8</v>
      </c>
      <c r="D26" s="2" t="s">
        <v>594</v>
      </c>
      <c r="E26" s="2" t="s">
        <v>21</v>
      </c>
      <c r="F26" s="2" t="s">
        <v>53</v>
      </c>
      <c r="G26" s="2" t="s">
        <v>301</v>
      </c>
      <c r="H26" s="2" t="s">
        <v>598</v>
      </c>
      <c r="I26" s="2" t="s">
        <v>22</v>
      </c>
      <c r="J26" s="2">
        <v>20</v>
      </c>
      <c r="K26" s="2">
        <f t="shared" si="0"/>
        <v>11599</v>
      </c>
      <c r="L26" s="2">
        <v>231980</v>
      </c>
    </row>
    <row r="27" spans="1:12" customFormat="1" ht="36">
      <c r="A27" s="2">
        <v>23</v>
      </c>
      <c r="B27" s="2">
        <v>4252110</v>
      </c>
      <c r="C27" s="2" t="s">
        <v>201</v>
      </c>
      <c r="D27" s="2" t="s">
        <v>594</v>
      </c>
      <c r="E27" s="2" t="s">
        <v>21</v>
      </c>
      <c r="F27" s="2" t="s">
        <v>54</v>
      </c>
      <c r="G27" s="2" t="s">
        <v>302</v>
      </c>
      <c r="H27" s="2" t="s">
        <v>598</v>
      </c>
      <c r="I27" s="2" t="s">
        <v>26</v>
      </c>
      <c r="J27" s="2">
        <v>100</v>
      </c>
      <c r="K27" s="2">
        <f t="shared" si="0"/>
        <v>3000</v>
      </c>
      <c r="L27" s="2">
        <v>300000</v>
      </c>
    </row>
    <row r="28" spans="1:12" customFormat="1" ht="36">
      <c r="A28" s="2">
        <v>24</v>
      </c>
      <c r="B28" s="2">
        <v>4252110</v>
      </c>
      <c r="C28" s="2" t="s">
        <v>202</v>
      </c>
      <c r="D28" s="2" t="s">
        <v>594</v>
      </c>
      <c r="E28" s="2" t="s">
        <v>21</v>
      </c>
      <c r="F28" s="2" t="s">
        <v>55</v>
      </c>
      <c r="G28" s="2" t="s">
        <v>303</v>
      </c>
      <c r="H28" s="2" t="s">
        <v>598</v>
      </c>
      <c r="I28" s="2" t="s">
        <v>24</v>
      </c>
      <c r="J28" s="2">
        <v>20</v>
      </c>
      <c r="K28" s="2">
        <f t="shared" si="0"/>
        <v>739000</v>
      </c>
      <c r="L28" s="2">
        <v>14780000</v>
      </c>
    </row>
    <row r="29" spans="1:12" customFormat="1" ht="36">
      <c r="A29" s="2">
        <v>25</v>
      </c>
      <c r="B29" s="2">
        <v>4354990</v>
      </c>
      <c r="C29" s="2" t="s">
        <v>203</v>
      </c>
      <c r="D29" s="2" t="s">
        <v>594</v>
      </c>
      <c r="E29" s="2" t="s">
        <v>21</v>
      </c>
      <c r="F29" s="2" t="s">
        <v>56</v>
      </c>
      <c r="G29" s="2" t="s">
        <v>304</v>
      </c>
      <c r="H29" s="2" t="s">
        <v>598</v>
      </c>
      <c r="I29" s="2" t="s">
        <v>24</v>
      </c>
      <c r="J29" s="2">
        <v>1</v>
      </c>
      <c r="K29" s="2">
        <f t="shared" si="0"/>
        <v>1850000</v>
      </c>
      <c r="L29" s="2">
        <v>1850000</v>
      </c>
    </row>
    <row r="30" spans="1:12" customFormat="1" ht="36">
      <c r="A30" s="2">
        <v>26</v>
      </c>
      <c r="B30" s="2">
        <v>4252110</v>
      </c>
      <c r="C30" s="2" t="s">
        <v>14</v>
      </c>
      <c r="D30" s="2" t="s">
        <v>594</v>
      </c>
      <c r="E30" s="2" t="s">
        <v>21</v>
      </c>
      <c r="F30" s="2" t="s">
        <v>57</v>
      </c>
      <c r="G30" s="2" t="s">
        <v>305</v>
      </c>
      <c r="H30" s="2" t="s">
        <v>598</v>
      </c>
      <c r="I30" s="2" t="s">
        <v>24</v>
      </c>
      <c r="J30" s="2">
        <v>44</v>
      </c>
      <c r="K30" s="2">
        <f t="shared" si="0"/>
        <v>240000</v>
      </c>
      <c r="L30" s="2">
        <v>10560000</v>
      </c>
    </row>
    <row r="31" spans="1:12" customFormat="1" ht="36">
      <c r="A31" s="2">
        <v>27</v>
      </c>
      <c r="B31" s="2">
        <v>4252110</v>
      </c>
      <c r="C31" s="2" t="s">
        <v>186</v>
      </c>
      <c r="D31" s="2" t="s">
        <v>594</v>
      </c>
      <c r="E31" s="2" t="s">
        <v>21</v>
      </c>
      <c r="F31" s="2" t="s">
        <v>58</v>
      </c>
      <c r="G31" s="2" t="s">
        <v>306</v>
      </c>
      <c r="H31" s="2" t="s">
        <v>598</v>
      </c>
      <c r="I31" s="2" t="s">
        <v>24</v>
      </c>
      <c r="J31" s="2">
        <v>4</v>
      </c>
      <c r="K31" s="2">
        <f t="shared" si="0"/>
        <v>800000</v>
      </c>
      <c r="L31" s="2">
        <v>3200000</v>
      </c>
    </row>
    <row r="32" spans="1:12" customFormat="1" ht="72">
      <c r="A32" s="2">
        <v>28</v>
      </c>
      <c r="B32" s="2">
        <v>4299990</v>
      </c>
      <c r="C32" s="2" t="s">
        <v>185</v>
      </c>
      <c r="D32" s="2" t="s">
        <v>0</v>
      </c>
      <c r="E32" s="2" t="s">
        <v>21</v>
      </c>
      <c r="F32" s="3">
        <v>22111008797999</v>
      </c>
      <c r="G32" s="2" t="s">
        <v>307</v>
      </c>
      <c r="H32" s="2" t="s">
        <v>598</v>
      </c>
      <c r="I32" s="2" t="s">
        <v>29</v>
      </c>
      <c r="J32" s="2">
        <v>40</v>
      </c>
      <c r="K32" s="2">
        <f t="shared" si="0"/>
        <v>59000</v>
      </c>
      <c r="L32" s="2">
        <v>2360000</v>
      </c>
    </row>
    <row r="33" spans="1:12" customFormat="1" ht="36">
      <c r="A33" s="2">
        <v>29</v>
      </c>
      <c r="B33" s="2">
        <v>4299990</v>
      </c>
      <c r="C33" s="2" t="s">
        <v>204</v>
      </c>
      <c r="D33" s="2" t="s">
        <v>594</v>
      </c>
      <c r="E33" s="2" t="s">
        <v>21</v>
      </c>
      <c r="F33" s="2" t="s">
        <v>59</v>
      </c>
      <c r="G33" s="2" t="s">
        <v>308</v>
      </c>
      <c r="H33" s="2" t="s">
        <v>598</v>
      </c>
      <c r="I33" s="2" t="s">
        <v>33</v>
      </c>
      <c r="J33" s="2">
        <v>1</v>
      </c>
      <c r="K33" s="2">
        <f t="shared" si="0"/>
        <v>30957195</v>
      </c>
      <c r="L33" s="2">
        <v>30957195</v>
      </c>
    </row>
    <row r="34" spans="1:12" customFormat="1" ht="36">
      <c r="A34" s="2">
        <v>30</v>
      </c>
      <c r="B34" s="2">
        <v>4252110</v>
      </c>
      <c r="C34" s="2" t="s">
        <v>1</v>
      </c>
      <c r="D34" s="2" t="s">
        <v>594</v>
      </c>
      <c r="E34" s="2" t="s">
        <v>21</v>
      </c>
      <c r="F34" s="2" t="s">
        <v>60</v>
      </c>
      <c r="G34" s="2" t="s">
        <v>309</v>
      </c>
      <c r="H34" s="2" t="s">
        <v>598</v>
      </c>
      <c r="I34" s="2" t="s">
        <v>26</v>
      </c>
      <c r="J34" s="2">
        <v>60</v>
      </c>
      <c r="K34" s="2">
        <f t="shared" si="0"/>
        <v>11450</v>
      </c>
      <c r="L34" s="2">
        <v>687000</v>
      </c>
    </row>
    <row r="35" spans="1:12" customFormat="1" ht="54">
      <c r="A35" s="2">
        <v>31</v>
      </c>
      <c r="B35" s="2">
        <v>4252110</v>
      </c>
      <c r="C35" s="2" t="s">
        <v>205</v>
      </c>
      <c r="D35" s="2" t="s">
        <v>595</v>
      </c>
      <c r="E35" s="2" t="s">
        <v>21</v>
      </c>
      <c r="F35" s="2" t="s">
        <v>61</v>
      </c>
      <c r="G35" s="2" t="s">
        <v>310</v>
      </c>
      <c r="H35" s="2" t="s">
        <v>598</v>
      </c>
      <c r="I35" s="2" t="s">
        <v>24</v>
      </c>
      <c r="J35" s="2">
        <v>3000</v>
      </c>
      <c r="K35" s="2">
        <f t="shared" si="0"/>
        <v>1469</v>
      </c>
      <c r="L35" s="2">
        <v>4407000</v>
      </c>
    </row>
    <row r="36" spans="1:12" customFormat="1" ht="36">
      <c r="A36" s="2">
        <v>32</v>
      </c>
      <c r="B36" s="2">
        <v>4252110</v>
      </c>
      <c r="C36" s="2" t="s">
        <v>206</v>
      </c>
      <c r="D36" s="2" t="s">
        <v>594</v>
      </c>
      <c r="E36" s="2" t="s">
        <v>21</v>
      </c>
      <c r="F36" s="2" t="s">
        <v>62</v>
      </c>
      <c r="G36" s="2" t="s">
        <v>311</v>
      </c>
      <c r="H36" s="2" t="s">
        <v>598</v>
      </c>
      <c r="I36" s="2" t="s">
        <v>25</v>
      </c>
      <c r="J36" s="2">
        <v>2</v>
      </c>
      <c r="K36" s="2">
        <f t="shared" si="0"/>
        <v>34500</v>
      </c>
      <c r="L36" s="2">
        <v>69000</v>
      </c>
    </row>
    <row r="37" spans="1:12" customFormat="1" ht="54">
      <c r="A37" s="2">
        <v>33</v>
      </c>
      <c r="B37" s="2">
        <v>4252110</v>
      </c>
      <c r="C37" s="2" t="s">
        <v>13</v>
      </c>
      <c r="D37" s="2" t="s">
        <v>594</v>
      </c>
      <c r="E37" s="2" t="s">
        <v>21</v>
      </c>
      <c r="F37" s="2" t="s">
        <v>63</v>
      </c>
      <c r="G37" s="2" t="s">
        <v>312</v>
      </c>
      <c r="H37" s="2" t="s">
        <v>598</v>
      </c>
      <c r="I37" s="2" t="s">
        <v>25</v>
      </c>
      <c r="J37" s="2">
        <v>25</v>
      </c>
      <c r="K37" s="2">
        <f t="shared" si="0"/>
        <v>1800</v>
      </c>
      <c r="L37" s="2">
        <v>45000</v>
      </c>
    </row>
    <row r="38" spans="1:12" customFormat="1" ht="36">
      <c r="A38" s="2">
        <v>34</v>
      </c>
      <c r="B38" s="2">
        <v>4252110</v>
      </c>
      <c r="C38" s="2" t="s">
        <v>207</v>
      </c>
      <c r="D38" s="2" t="s">
        <v>594</v>
      </c>
      <c r="E38" s="2" t="s">
        <v>21</v>
      </c>
      <c r="F38" s="2" t="s">
        <v>64</v>
      </c>
      <c r="G38" s="2" t="s">
        <v>313</v>
      </c>
      <c r="H38" s="2" t="s">
        <v>598</v>
      </c>
      <c r="I38" s="2" t="s">
        <v>24</v>
      </c>
      <c r="J38" s="2">
        <v>6</v>
      </c>
      <c r="K38" s="2">
        <f t="shared" si="0"/>
        <v>38000</v>
      </c>
      <c r="L38" s="2">
        <v>228000</v>
      </c>
    </row>
    <row r="39" spans="1:12" customFormat="1" ht="36">
      <c r="A39" s="2">
        <v>35</v>
      </c>
      <c r="B39" s="2">
        <v>4252110</v>
      </c>
      <c r="C39" s="2" t="s">
        <v>208</v>
      </c>
      <c r="D39" s="2" t="s">
        <v>594</v>
      </c>
      <c r="E39" s="2" t="s">
        <v>21</v>
      </c>
      <c r="F39" s="2" t="s">
        <v>65</v>
      </c>
      <c r="G39" s="2" t="s">
        <v>314</v>
      </c>
      <c r="H39" s="2" t="s">
        <v>598</v>
      </c>
      <c r="I39" s="2" t="s">
        <v>24</v>
      </c>
      <c r="J39" s="2">
        <v>10</v>
      </c>
      <c r="K39" s="2">
        <f t="shared" si="0"/>
        <v>14500</v>
      </c>
      <c r="L39" s="2">
        <v>145000</v>
      </c>
    </row>
    <row r="40" spans="1:12" customFormat="1" ht="36">
      <c r="A40" s="2">
        <v>36</v>
      </c>
      <c r="B40" s="2">
        <v>4252110</v>
      </c>
      <c r="C40" s="2" t="s">
        <v>209</v>
      </c>
      <c r="D40" s="2" t="s">
        <v>594</v>
      </c>
      <c r="E40" s="2" t="s">
        <v>21</v>
      </c>
      <c r="F40" s="2" t="s">
        <v>66</v>
      </c>
      <c r="G40" s="2" t="s">
        <v>315</v>
      </c>
      <c r="H40" s="2" t="s">
        <v>598</v>
      </c>
      <c r="I40" s="2" t="s">
        <v>24</v>
      </c>
      <c r="J40" s="2">
        <v>5</v>
      </c>
      <c r="K40" s="2">
        <f t="shared" si="0"/>
        <v>65000</v>
      </c>
      <c r="L40" s="2">
        <v>325000</v>
      </c>
    </row>
    <row r="41" spans="1:12" customFormat="1" ht="36">
      <c r="A41" s="2">
        <v>37</v>
      </c>
      <c r="B41" s="2">
        <v>4354990</v>
      </c>
      <c r="C41" s="2" t="s">
        <v>15</v>
      </c>
      <c r="D41" s="2" t="s">
        <v>594</v>
      </c>
      <c r="E41" s="2" t="s">
        <v>21</v>
      </c>
      <c r="F41" s="2" t="s">
        <v>67</v>
      </c>
      <c r="G41" s="2" t="s">
        <v>316</v>
      </c>
      <c r="H41" s="2" t="s">
        <v>598</v>
      </c>
      <c r="I41" s="2" t="s">
        <v>24</v>
      </c>
      <c r="J41" s="2">
        <v>1</v>
      </c>
      <c r="K41" s="2">
        <f t="shared" si="0"/>
        <v>5390000</v>
      </c>
      <c r="L41" s="2">
        <v>5390000</v>
      </c>
    </row>
    <row r="42" spans="1:12" customFormat="1" ht="36">
      <c r="A42" s="2">
        <v>38</v>
      </c>
      <c r="B42" s="2">
        <v>4252110</v>
      </c>
      <c r="C42" s="2" t="s">
        <v>210</v>
      </c>
      <c r="D42" s="2" t="s">
        <v>594</v>
      </c>
      <c r="E42" s="2" t="s">
        <v>21</v>
      </c>
      <c r="F42" s="2" t="s">
        <v>68</v>
      </c>
      <c r="G42" s="2" t="s">
        <v>317</v>
      </c>
      <c r="H42" s="2" t="s">
        <v>598</v>
      </c>
      <c r="I42" s="2" t="s">
        <v>30</v>
      </c>
      <c r="J42" s="2">
        <v>12</v>
      </c>
      <c r="K42" s="2">
        <f t="shared" si="0"/>
        <v>299999</v>
      </c>
      <c r="L42" s="2">
        <v>3599988</v>
      </c>
    </row>
    <row r="43" spans="1:12" customFormat="1" ht="36">
      <c r="A43" s="2">
        <v>39</v>
      </c>
      <c r="B43" s="2">
        <v>4252110</v>
      </c>
      <c r="C43" s="2" t="s">
        <v>211</v>
      </c>
      <c r="D43" s="2" t="s">
        <v>594</v>
      </c>
      <c r="E43" s="2" t="s">
        <v>21</v>
      </c>
      <c r="F43" s="2" t="s">
        <v>69</v>
      </c>
      <c r="G43" s="2" t="s">
        <v>318</v>
      </c>
      <c r="H43" s="2" t="s">
        <v>598</v>
      </c>
      <c r="I43" s="2" t="s">
        <v>24</v>
      </c>
      <c r="J43" s="2">
        <v>2</v>
      </c>
      <c r="K43" s="2">
        <f t="shared" si="0"/>
        <v>399000</v>
      </c>
      <c r="L43" s="2">
        <v>798000</v>
      </c>
    </row>
    <row r="44" spans="1:12" customFormat="1" ht="36">
      <c r="A44" s="2">
        <v>40</v>
      </c>
      <c r="B44" s="2">
        <v>4252110</v>
      </c>
      <c r="C44" s="2" t="s">
        <v>210</v>
      </c>
      <c r="D44" s="2" t="s">
        <v>594</v>
      </c>
      <c r="E44" s="2" t="s">
        <v>21</v>
      </c>
      <c r="F44" s="2" t="s">
        <v>70</v>
      </c>
      <c r="G44" s="2" t="s">
        <v>319</v>
      </c>
      <c r="H44" s="2" t="s">
        <v>598</v>
      </c>
      <c r="I44" s="2" t="s">
        <v>30</v>
      </c>
      <c r="J44" s="2">
        <v>2</v>
      </c>
      <c r="K44" s="2">
        <f t="shared" si="0"/>
        <v>550000</v>
      </c>
      <c r="L44" s="2">
        <v>1100000</v>
      </c>
    </row>
    <row r="45" spans="1:12" customFormat="1" ht="36">
      <c r="A45" s="2">
        <v>41</v>
      </c>
      <c r="B45" s="2">
        <v>4252110</v>
      </c>
      <c r="C45" s="2" t="s">
        <v>212</v>
      </c>
      <c r="D45" s="2" t="s">
        <v>594</v>
      </c>
      <c r="E45" s="2" t="s">
        <v>20</v>
      </c>
      <c r="F45" s="2" t="s">
        <v>71</v>
      </c>
      <c r="G45" s="2" t="s">
        <v>320</v>
      </c>
      <c r="H45" s="2" t="s">
        <v>598</v>
      </c>
      <c r="I45" s="2" t="s">
        <v>5</v>
      </c>
      <c r="J45" s="2">
        <v>1</v>
      </c>
      <c r="K45" s="2">
        <f t="shared" si="0"/>
        <v>4293012</v>
      </c>
      <c r="L45" s="2">
        <v>4293012</v>
      </c>
    </row>
    <row r="46" spans="1:12" customFormat="1" ht="72">
      <c r="A46" s="2">
        <v>42</v>
      </c>
      <c r="B46" s="2">
        <v>4291000</v>
      </c>
      <c r="C46" s="2" t="s">
        <v>213</v>
      </c>
      <c r="D46" s="2" t="s">
        <v>595</v>
      </c>
      <c r="E46" s="2" t="s">
        <v>21</v>
      </c>
      <c r="F46" s="2" t="s">
        <v>72</v>
      </c>
      <c r="G46" s="2" t="s">
        <v>321</v>
      </c>
      <c r="H46" s="2" t="s">
        <v>598</v>
      </c>
      <c r="I46" s="2" t="s">
        <v>5</v>
      </c>
      <c r="J46" s="2">
        <v>10</v>
      </c>
      <c r="K46" s="2">
        <f t="shared" si="0"/>
        <v>1250000</v>
      </c>
      <c r="L46" s="2">
        <v>12500000</v>
      </c>
    </row>
    <row r="47" spans="1:12" customFormat="1" ht="72">
      <c r="A47" s="2">
        <v>43</v>
      </c>
      <c r="B47" s="2">
        <v>4291000</v>
      </c>
      <c r="C47" s="2" t="s">
        <v>213</v>
      </c>
      <c r="D47" s="2" t="s">
        <v>595</v>
      </c>
      <c r="E47" s="2" t="s">
        <v>21</v>
      </c>
      <c r="F47" s="2" t="s">
        <v>73</v>
      </c>
      <c r="G47" s="2" t="s">
        <v>322</v>
      </c>
      <c r="H47" s="2" t="s">
        <v>598</v>
      </c>
      <c r="I47" s="2" t="s">
        <v>5</v>
      </c>
      <c r="J47" s="2">
        <v>10</v>
      </c>
      <c r="K47" s="2">
        <f t="shared" si="0"/>
        <v>1250000</v>
      </c>
      <c r="L47" s="2">
        <v>12500000</v>
      </c>
    </row>
    <row r="48" spans="1:12" customFormat="1" ht="36">
      <c r="A48" s="2">
        <v>44</v>
      </c>
      <c r="B48" s="2">
        <v>4252110</v>
      </c>
      <c r="C48" s="2" t="s">
        <v>11</v>
      </c>
      <c r="D48" s="2" t="s">
        <v>594</v>
      </c>
      <c r="E48" s="2" t="s">
        <v>21</v>
      </c>
      <c r="F48" s="2" t="s">
        <v>74</v>
      </c>
      <c r="G48" s="2" t="s">
        <v>323</v>
      </c>
      <c r="H48" s="2" t="s">
        <v>598</v>
      </c>
      <c r="I48" s="2" t="s">
        <v>24</v>
      </c>
      <c r="J48" s="2">
        <v>3</v>
      </c>
      <c r="K48" s="2">
        <f t="shared" si="0"/>
        <v>2345000</v>
      </c>
      <c r="L48" s="2">
        <v>7035000</v>
      </c>
    </row>
    <row r="49" spans="1:12" customFormat="1" ht="36">
      <c r="A49" s="2">
        <v>45</v>
      </c>
      <c r="B49" s="2">
        <v>4252110</v>
      </c>
      <c r="C49" s="2" t="s">
        <v>214</v>
      </c>
      <c r="D49" s="2" t="s">
        <v>594</v>
      </c>
      <c r="E49" s="2" t="s">
        <v>21</v>
      </c>
      <c r="F49" s="2" t="s">
        <v>75</v>
      </c>
      <c r="G49" s="2" t="s">
        <v>324</v>
      </c>
      <c r="H49" s="2" t="s">
        <v>598</v>
      </c>
      <c r="I49" s="2" t="s">
        <v>24</v>
      </c>
      <c r="J49" s="2">
        <v>12</v>
      </c>
      <c r="K49" s="2">
        <f t="shared" si="0"/>
        <v>474000</v>
      </c>
      <c r="L49" s="2">
        <v>5688000</v>
      </c>
    </row>
    <row r="50" spans="1:12" customFormat="1" ht="36">
      <c r="A50" s="2">
        <v>46</v>
      </c>
      <c r="B50" s="2">
        <v>4252110</v>
      </c>
      <c r="C50" s="2" t="s">
        <v>215</v>
      </c>
      <c r="D50" s="2" t="s">
        <v>594</v>
      </c>
      <c r="E50" s="2" t="s">
        <v>21</v>
      </c>
      <c r="F50" s="2" t="s">
        <v>76</v>
      </c>
      <c r="G50" s="2" t="s">
        <v>325</v>
      </c>
      <c r="H50" s="2" t="s">
        <v>598</v>
      </c>
      <c r="I50" s="2" t="s">
        <v>24</v>
      </c>
      <c r="J50" s="2">
        <v>1</v>
      </c>
      <c r="K50" s="2">
        <f t="shared" si="0"/>
        <v>2800000</v>
      </c>
      <c r="L50" s="2">
        <v>2800000</v>
      </c>
    </row>
    <row r="51" spans="1:12" customFormat="1" ht="54">
      <c r="A51" s="2">
        <v>47</v>
      </c>
      <c r="B51" s="2">
        <v>4252110</v>
      </c>
      <c r="C51" s="2" t="s">
        <v>216</v>
      </c>
      <c r="D51" s="2" t="s">
        <v>595</v>
      </c>
      <c r="E51" s="2" t="s">
        <v>21</v>
      </c>
      <c r="F51" s="2" t="s">
        <v>77</v>
      </c>
      <c r="G51" s="2" t="s">
        <v>326</v>
      </c>
      <c r="H51" s="2" t="s">
        <v>598</v>
      </c>
      <c r="I51" s="2" t="s">
        <v>24</v>
      </c>
      <c r="J51" s="2">
        <v>1</v>
      </c>
      <c r="K51" s="2">
        <f t="shared" si="0"/>
        <v>900000</v>
      </c>
      <c r="L51" s="2">
        <v>900000</v>
      </c>
    </row>
    <row r="52" spans="1:12" customFormat="1" ht="36">
      <c r="A52" s="2">
        <v>48</v>
      </c>
      <c r="B52" s="2">
        <v>4354990</v>
      </c>
      <c r="C52" s="2" t="s">
        <v>217</v>
      </c>
      <c r="D52" s="2" t="s">
        <v>594</v>
      </c>
      <c r="E52" s="2" t="s">
        <v>21</v>
      </c>
      <c r="F52" s="2" t="s">
        <v>78</v>
      </c>
      <c r="G52" s="2" t="s">
        <v>327</v>
      </c>
      <c r="H52" s="2" t="s">
        <v>598</v>
      </c>
      <c r="I52" s="2" t="s">
        <v>30</v>
      </c>
      <c r="J52" s="2">
        <v>1</v>
      </c>
      <c r="K52" s="2">
        <f t="shared" si="0"/>
        <v>349890000</v>
      </c>
      <c r="L52" s="2">
        <v>349890000</v>
      </c>
    </row>
    <row r="53" spans="1:12" customFormat="1" ht="54">
      <c r="A53" s="2">
        <v>49</v>
      </c>
      <c r="B53" s="2">
        <v>4252110</v>
      </c>
      <c r="C53" s="2" t="s">
        <v>218</v>
      </c>
      <c r="D53" s="2" t="s">
        <v>595</v>
      </c>
      <c r="E53" s="2" t="s">
        <v>21</v>
      </c>
      <c r="F53" s="2" t="s">
        <v>79</v>
      </c>
      <c r="G53" s="2" t="s">
        <v>328</v>
      </c>
      <c r="H53" s="2" t="s">
        <v>598</v>
      </c>
      <c r="I53" s="2" t="s">
        <v>24</v>
      </c>
      <c r="J53" s="2">
        <v>70</v>
      </c>
      <c r="K53" s="2">
        <f t="shared" si="0"/>
        <v>139999</v>
      </c>
      <c r="L53" s="2">
        <v>9799930</v>
      </c>
    </row>
    <row r="54" spans="1:12" customFormat="1" ht="36">
      <c r="A54" s="2">
        <v>50</v>
      </c>
      <c r="B54" s="2">
        <v>4252110</v>
      </c>
      <c r="C54" s="2" t="s">
        <v>219</v>
      </c>
      <c r="D54" s="2" t="s">
        <v>594</v>
      </c>
      <c r="E54" s="2" t="s">
        <v>21</v>
      </c>
      <c r="F54" s="2" t="s">
        <v>80</v>
      </c>
      <c r="G54" s="2" t="s">
        <v>329</v>
      </c>
      <c r="H54" s="2" t="s">
        <v>598</v>
      </c>
      <c r="I54" s="2" t="s">
        <v>29</v>
      </c>
      <c r="J54" s="2">
        <v>200</v>
      </c>
      <c r="K54" s="2">
        <f t="shared" si="0"/>
        <v>6486</v>
      </c>
      <c r="L54" s="2">
        <v>1297200</v>
      </c>
    </row>
    <row r="55" spans="1:12" customFormat="1" ht="36">
      <c r="A55" s="2">
        <v>51</v>
      </c>
      <c r="B55" s="2">
        <v>4354990</v>
      </c>
      <c r="C55" s="2" t="s">
        <v>220</v>
      </c>
      <c r="D55" s="2" t="s">
        <v>594</v>
      </c>
      <c r="E55" s="2" t="s">
        <v>21</v>
      </c>
      <c r="F55" s="2" t="s">
        <v>81</v>
      </c>
      <c r="G55" s="2" t="s">
        <v>330</v>
      </c>
      <c r="H55" s="2" t="s">
        <v>598</v>
      </c>
      <c r="I55" s="2" t="s">
        <v>24</v>
      </c>
      <c r="J55" s="2">
        <v>4</v>
      </c>
      <c r="K55" s="2">
        <f t="shared" si="0"/>
        <v>1166000</v>
      </c>
      <c r="L55" s="2">
        <v>4664000</v>
      </c>
    </row>
    <row r="56" spans="1:12" customFormat="1" ht="36">
      <c r="A56" s="2">
        <v>52</v>
      </c>
      <c r="B56" s="2">
        <v>4252110</v>
      </c>
      <c r="C56" s="2" t="s">
        <v>221</v>
      </c>
      <c r="D56" s="2" t="s">
        <v>594</v>
      </c>
      <c r="E56" s="2" t="s">
        <v>21</v>
      </c>
      <c r="F56" s="2" t="s">
        <v>82</v>
      </c>
      <c r="G56" s="2" t="s">
        <v>331</v>
      </c>
      <c r="H56" s="2" t="s">
        <v>598</v>
      </c>
      <c r="I56" s="2" t="s">
        <v>24</v>
      </c>
      <c r="J56" s="2">
        <v>8</v>
      </c>
      <c r="K56" s="2">
        <f t="shared" si="0"/>
        <v>46000</v>
      </c>
      <c r="L56" s="2">
        <v>368000</v>
      </c>
    </row>
    <row r="57" spans="1:12" customFormat="1" ht="36">
      <c r="A57" s="2">
        <v>53</v>
      </c>
      <c r="B57" s="2">
        <v>4252110</v>
      </c>
      <c r="C57" s="2" t="s">
        <v>222</v>
      </c>
      <c r="D57" s="2" t="s">
        <v>594</v>
      </c>
      <c r="E57" s="2" t="s">
        <v>21</v>
      </c>
      <c r="F57" s="2" t="s">
        <v>83</v>
      </c>
      <c r="G57" s="2" t="s">
        <v>332</v>
      </c>
      <c r="H57" s="2" t="s">
        <v>598</v>
      </c>
      <c r="I57" s="2" t="s">
        <v>22</v>
      </c>
      <c r="J57" s="2">
        <v>10</v>
      </c>
      <c r="K57" s="2">
        <f t="shared" si="0"/>
        <v>47999</v>
      </c>
      <c r="L57" s="2">
        <v>479990</v>
      </c>
    </row>
    <row r="58" spans="1:12" customFormat="1" ht="36">
      <c r="A58" s="2">
        <v>54</v>
      </c>
      <c r="B58" s="2">
        <v>4252110</v>
      </c>
      <c r="C58" s="2" t="s">
        <v>223</v>
      </c>
      <c r="D58" s="2" t="s">
        <v>594</v>
      </c>
      <c r="E58" s="2" t="s">
        <v>21</v>
      </c>
      <c r="F58" s="2" t="s">
        <v>84</v>
      </c>
      <c r="G58" s="2" t="s">
        <v>333</v>
      </c>
      <c r="H58" s="2" t="s">
        <v>598</v>
      </c>
      <c r="I58" s="2" t="s">
        <v>24</v>
      </c>
      <c r="J58" s="2">
        <v>16</v>
      </c>
      <c r="K58" s="2">
        <f t="shared" si="0"/>
        <v>289000</v>
      </c>
      <c r="L58" s="2">
        <v>4624000</v>
      </c>
    </row>
    <row r="59" spans="1:12" customFormat="1" ht="54">
      <c r="A59" s="2">
        <v>55</v>
      </c>
      <c r="B59" s="2">
        <v>4252110</v>
      </c>
      <c r="C59" s="2" t="s">
        <v>205</v>
      </c>
      <c r="D59" s="2" t="s">
        <v>595</v>
      </c>
      <c r="E59" s="2" t="s">
        <v>21</v>
      </c>
      <c r="F59" s="2" t="s">
        <v>85</v>
      </c>
      <c r="G59" s="2" t="s">
        <v>334</v>
      </c>
      <c r="H59" s="2" t="s">
        <v>598</v>
      </c>
      <c r="I59" s="2" t="s">
        <v>24</v>
      </c>
      <c r="J59" s="2">
        <v>2000</v>
      </c>
      <c r="K59" s="2">
        <f t="shared" si="0"/>
        <v>1800</v>
      </c>
      <c r="L59" s="2">
        <v>3600000</v>
      </c>
    </row>
    <row r="60" spans="1:12" customFormat="1" ht="36">
      <c r="A60" s="2">
        <v>56</v>
      </c>
      <c r="B60" s="2">
        <v>4252110</v>
      </c>
      <c r="C60" s="2" t="s">
        <v>224</v>
      </c>
      <c r="D60" s="2" t="s">
        <v>594</v>
      </c>
      <c r="E60" s="2" t="s">
        <v>21</v>
      </c>
      <c r="F60" s="2" t="s">
        <v>86</v>
      </c>
      <c r="G60" s="2" t="s">
        <v>335</v>
      </c>
      <c r="H60" s="2" t="s">
        <v>598</v>
      </c>
      <c r="I60" s="2" t="s">
        <v>24</v>
      </c>
      <c r="J60" s="2">
        <v>15</v>
      </c>
      <c r="K60" s="2">
        <f t="shared" si="0"/>
        <v>20999</v>
      </c>
      <c r="L60" s="2">
        <v>314985</v>
      </c>
    </row>
    <row r="61" spans="1:12" customFormat="1" ht="36">
      <c r="A61" s="2">
        <v>57</v>
      </c>
      <c r="B61" s="2">
        <v>4252110</v>
      </c>
      <c r="C61" s="2" t="s">
        <v>225</v>
      </c>
      <c r="D61" s="2" t="s">
        <v>594</v>
      </c>
      <c r="E61" s="2" t="s">
        <v>21</v>
      </c>
      <c r="F61" s="2" t="s">
        <v>87</v>
      </c>
      <c r="G61" s="2" t="s">
        <v>336</v>
      </c>
      <c r="H61" s="2" t="s">
        <v>598</v>
      </c>
      <c r="I61" s="2" t="s">
        <v>24</v>
      </c>
      <c r="J61" s="2">
        <v>4</v>
      </c>
      <c r="K61" s="2">
        <f t="shared" si="0"/>
        <v>109109</v>
      </c>
      <c r="L61" s="2">
        <v>436436</v>
      </c>
    </row>
    <row r="62" spans="1:12" customFormat="1" ht="36">
      <c r="A62" s="2">
        <v>58</v>
      </c>
      <c r="B62" s="2">
        <v>4252110</v>
      </c>
      <c r="C62" s="2" t="s">
        <v>224</v>
      </c>
      <c r="D62" s="2" t="s">
        <v>594</v>
      </c>
      <c r="E62" s="2" t="s">
        <v>21</v>
      </c>
      <c r="F62" s="2" t="s">
        <v>88</v>
      </c>
      <c r="G62" s="2" t="s">
        <v>337</v>
      </c>
      <c r="H62" s="2" t="s">
        <v>598</v>
      </c>
      <c r="I62" s="2" t="s">
        <v>24</v>
      </c>
      <c r="J62" s="2">
        <v>10</v>
      </c>
      <c r="K62" s="2">
        <f t="shared" si="0"/>
        <v>48900</v>
      </c>
      <c r="L62" s="2">
        <v>489000</v>
      </c>
    </row>
    <row r="63" spans="1:12" customFormat="1" ht="36">
      <c r="A63" s="2">
        <v>59</v>
      </c>
      <c r="B63" s="2">
        <v>4252110</v>
      </c>
      <c r="C63" s="2" t="s">
        <v>226</v>
      </c>
      <c r="D63" s="2" t="s">
        <v>594</v>
      </c>
      <c r="E63" s="2" t="s">
        <v>21</v>
      </c>
      <c r="F63" s="2" t="s">
        <v>89</v>
      </c>
      <c r="G63" s="2" t="s">
        <v>338</v>
      </c>
      <c r="H63" s="2" t="s">
        <v>598</v>
      </c>
      <c r="I63" s="2" t="s">
        <v>29</v>
      </c>
      <c r="J63" s="2">
        <v>20</v>
      </c>
      <c r="K63" s="2">
        <f t="shared" si="0"/>
        <v>24901</v>
      </c>
      <c r="L63" s="2">
        <v>498020</v>
      </c>
    </row>
    <row r="64" spans="1:12" customFormat="1" ht="54">
      <c r="A64" s="2">
        <v>60</v>
      </c>
      <c r="B64" s="2">
        <v>4234100</v>
      </c>
      <c r="C64" s="2" t="s">
        <v>12</v>
      </c>
      <c r="D64" s="2" t="s">
        <v>594</v>
      </c>
      <c r="E64" s="2" t="s">
        <v>21</v>
      </c>
      <c r="F64" s="2" t="s">
        <v>90</v>
      </c>
      <c r="G64" s="2" t="s">
        <v>339</v>
      </c>
      <c r="H64" s="2" t="s">
        <v>598</v>
      </c>
      <c r="I64" s="2" t="s">
        <v>24</v>
      </c>
      <c r="J64" s="2">
        <v>1</v>
      </c>
      <c r="K64" s="2">
        <f t="shared" si="0"/>
        <v>899990</v>
      </c>
      <c r="L64" s="2">
        <v>899990</v>
      </c>
    </row>
    <row r="65" spans="1:12" customFormat="1" ht="36">
      <c r="A65" s="2">
        <v>61</v>
      </c>
      <c r="B65" s="2">
        <v>4252110</v>
      </c>
      <c r="C65" s="2" t="s">
        <v>227</v>
      </c>
      <c r="D65" s="2" t="s">
        <v>594</v>
      </c>
      <c r="E65" s="2" t="s">
        <v>21</v>
      </c>
      <c r="F65" s="2" t="s">
        <v>91</v>
      </c>
      <c r="G65" s="2" t="s">
        <v>340</v>
      </c>
      <c r="H65" s="2" t="s">
        <v>598</v>
      </c>
      <c r="I65" s="2" t="s">
        <v>30</v>
      </c>
      <c r="J65" s="2">
        <v>1</v>
      </c>
      <c r="K65" s="2">
        <f t="shared" si="0"/>
        <v>2580000</v>
      </c>
      <c r="L65" s="2">
        <v>2580000</v>
      </c>
    </row>
    <row r="66" spans="1:12" customFormat="1" ht="36">
      <c r="A66" s="2">
        <v>62</v>
      </c>
      <c r="B66" s="2">
        <v>4252110</v>
      </c>
      <c r="C66" s="2" t="s">
        <v>228</v>
      </c>
      <c r="D66" s="2" t="s">
        <v>594</v>
      </c>
      <c r="E66" s="2" t="s">
        <v>21</v>
      </c>
      <c r="F66" s="2" t="s">
        <v>92</v>
      </c>
      <c r="G66" s="2" t="s">
        <v>341</v>
      </c>
      <c r="H66" s="2" t="s">
        <v>598</v>
      </c>
      <c r="I66" s="2" t="s">
        <v>24</v>
      </c>
      <c r="J66" s="2">
        <v>1</v>
      </c>
      <c r="K66" s="2">
        <f t="shared" si="0"/>
        <v>289000</v>
      </c>
      <c r="L66" s="2">
        <v>289000</v>
      </c>
    </row>
    <row r="67" spans="1:12" customFormat="1" ht="36">
      <c r="A67" s="2">
        <v>63</v>
      </c>
      <c r="B67" s="2">
        <v>4252110</v>
      </c>
      <c r="C67" s="2" t="s">
        <v>186</v>
      </c>
      <c r="D67" s="2" t="s">
        <v>594</v>
      </c>
      <c r="E67" s="2" t="s">
        <v>21</v>
      </c>
      <c r="F67" s="2" t="s">
        <v>93</v>
      </c>
      <c r="G67" s="2" t="s">
        <v>342</v>
      </c>
      <c r="H67" s="2" t="s">
        <v>598</v>
      </c>
      <c r="I67" s="2" t="s">
        <v>24</v>
      </c>
      <c r="J67" s="2">
        <v>2</v>
      </c>
      <c r="K67" s="2">
        <f t="shared" si="0"/>
        <v>1750000</v>
      </c>
      <c r="L67" s="2">
        <v>3500000</v>
      </c>
    </row>
    <row r="68" spans="1:12" customFormat="1" ht="54">
      <c r="A68" s="2">
        <v>64</v>
      </c>
      <c r="B68" s="2">
        <v>4252300</v>
      </c>
      <c r="C68" s="2" t="s">
        <v>229</v>
      </c>
      <c r="D68" s="2" t="s">
        <v>595</v>
      </c>
      <c r="E68" s="2" t="s">
        <v>21</v>
      </c>
      <c r="F68" s="2" t="s">
        <v>94</v>
      </c>
      <c r="G68" s="2" t="s">
        <v>343</v>
      </c>
      <c r="H68" s="2" t="s">
        <v>598</v>
      </c>
      <c r="I68" s="2" t="s">
        <v>22</v>
      </c>
      <c r="J68" s="2">
        <v>500</v>
      </c>
      <c r="K68" s="2">
        <f t="shared" si="0"/>
        <v>5175</v>
      </c>
      <c r="L68" s="2">
        <v>2587500</v>
      </c>
    </row>
    <row r="69" spans="1:12" customFormat="1" ht="36">
      <c r="A69" s="2">
        <v>65</v>
      </c>
      <c r="B69" s="2">
        <v>4252120</v>
      </c>
      <c r="C69" s="2" t="s">
        <v>230</v>
      </c>
      <c r="D69" s="2" t="s">
        <v>594</v>
      </c>
      <c r="E69" s="2" t="s">
        <v>21</v>
      </c>
      <c r="F69" s="2" t="s">
        <v>95</v>
      </c>
      <c r="G69" s="2" t="s">
        <v>344</v>
      </c>
      <c r="H69" s="2" t="s">
        <v>598</v>
      </c>
      <c r="I69" s="2" t="s">
        <v>435</v>
      </c>
      <c r="J69" s="2">
        <v>100</v>
      </c>
      <c r="K69" s="2">
        <f t="shared" si="0"/>
        <v>48874</v>
      </c>
      <c r="L69" s="2">
        <v>4887400</v>
      </c>
    </row>
    <row r="70" spans="1:12" customFormat="1" ht="36">
      <c r="A70" s="2">
        <v>66</v>
      </c>
      <c r="B70" s="2">
        <v>4252110</v>
      </c>
      <c r="C70" s="2" t="s">
        <v>231</v>
      </c>
      <c r="D70" s="2" t="s">
        <v>594</v>
      </c>
      <c r="E70" s="2" t="s">
        <v>21</v>
      </c>
      <c r="F70" s="2" t="s">
        <v>96</v>
      </c>
      <c r="G70" s="2" t="s">
        <v>345</v>
      </c>
      <c r="H70" s="2" t="s">
        <v>598</v>
      </c>
      <c r="I70" s="2" t="s">
        <v>29</v>
      </c>
      <c r="J70" s="2">
        <v>20</v>
      </c>
      <c r="K70" s="2">
        <f t="shared" ref="K70:K133" si="1">L70/J70</f>
        <v>29999</v>
      </c>
      <c r="L70" s="2">
        <v>599980</v>
      </c>
    </row>
    <row r="71" spans="1:12" customFormat="1" ht="36">
      <c r="A71" s="2">
        <v>67</v>
      </c>
      <c r="B71" s="2">
        <v>4252110</v>
      </c>
      <c r="C71" s="2" t="s">
        <v>218</v>
      </c>
      <c r="D71" s="2" t="s">
        <v>594</v>
      </c>
      <c r="E71" s="2" t="s">
        <v>21</v>
      </c>
      <c r="F71" s="2" t="s">
        <v>97</v>
      </c>
      <c r="G71" s="2" t="s">
        <v>346</v>
      </c>
      <c r="H71" s="2" t="s">
        <v>598</v>
      </c>
      <c r="I71" s="2" t="s">
        <v>24</v>
      </c>
      <c r="J71" s="2">
        <v>70</v>
      </c>
      <c r="K71" s="2">
        <f t="shared" si="1"/>
        <v>139999</v>
      </c>
      <c r="L71" s="2">
        <v>9799930</v>
      </c>
    </row>
    <row r="72" spans="1:12" customFormat="1" ht="36">
      <c r="A72" s="2">
        <v>68</v>
      </c>
      <c r="B72" s="2">
        <v>4252110</v>
      </c>
      <c r="C72" s="2" t="s">
        <v>232</v>
      </c>
      <c r="D72" s="2" t="s">
        <v>594</v>
      </c>
      <c r="E72" s="2" t="s">
        <v>21</v>
      </c>
      <c r="F72" s="2" t="s">
        <v>98</v>
      </c>
      <c r="G72" s="2" t="s">
        <v>347</v>
      </c>
      <c r="H72" s="2" t="s">
        <v>598</v>
      </c>
      <c r="I72" s="2" t="s">
        <v>24</v>
      </c>
      <c r="J72" s="2">
        <v>3</v>
      </c>
      <c r="K72" s="2">
        <f t="shared" si="1"/>
        <v>15000</v>
      </c>
      <c r="L72" s="2">
        <v>45000</v>
      </c>
    </row>
    <row r="73" spans="1:12" customFormat="1" ht="36">
      <c r="A73" s="2">
        <v>69</v>
      </c>
      <c r="B73" s="2">
        <v>4234100</v>
      </c>
      <c r="C73" s="2" t="s">
        <v>187</v>
      </c>
      <c r="D73" s="2" t="s">
        <v>594</v>
      </c>
      <c r="E73" s="2" t="s">
        <v>21</v>
      </c>
      <c r="F73" s="2" t="s">
        <v>99</v>
      </c>
      <c r="G73" s="2" t="s">
        <v>348</v>
      </c>
      <c r="H73" s="2" t="s">
        <v>598</v>
      </c>
      <c r="I73" s="2" t="s">
        <v>24</v>
      </c>
      <c r="J73" s="2">
        <v>4</v>
      </c>
      <c r="K73" s="2">
        <f t="shared" si="1"/>
        <v>720000</v>
      </c>
      <c r="L73" s="2">
        <v>2880000</v>
      </c>
    </row>
    <row r="74" spans="1:12" customFormat="1" ht="36">
      <c r="A74" s="2">
        <v>70</v>
      </c>
      <c r="B74" s="2">
        <v>4252110</v>
      </c>
      <c r="C74" s="2" t="s">
        <v>18</v>
      </c>
      <c r="D74" s="2" t="s">
        <v>594</v>
      </c>
      <c r="E74" s="2" t="s">
        <v>21</v>
      </c>
      <c r="F74" s="2" t="s">
        <v>100</v>
      </c>
      <c r="G74" s="2" t="s">
        <v>349</v>
      </c>
      <c r="H74" s="2" t="s">
        <v>598</v>
      </c>
      <c r="I74" s="2" t="s">
        <v>24</v>
      </c>
      <c r="J74" s="2">
        <v>15</v>
      </c>
      <c r="K74" s="2">
        <f t="shared" si="1"/>
        <v>28485</v>
      </c>
      <c r="L74" s="2">
        <v>427275</v>
      </c>
    </row>
    <row r="75" spans="1:12" customFormat="1" ht="36">
      <c r="A75" s="2">
        <v>71</v>
      </c>
      <c r="B75" s="2">
        <v>4252110</v>
      </c>
      <c r="C75" s="2" t="s">
        <v>233</v>
      </c>
      <c r="D75" s="2" t="s">
        <v>594</v>
      </c>
      <c r="E75" s="2" t="s">
        <v>21</v>
      </c>
      <c r="F75" s="2" t="s">
        <v>101</v>
      </c>
      <c r="G75" s="2" t="s">
        <v>350</v>
      </c>
      <c r="H75" s="2" t="s">
        <v>598</v>
      </c>
      <c r="I75" s="2" t="s">
        <v>24</v>
      </c>
      <c r="J75" s="2">
        <v>20</v>
      </c>
      <c r="K75" s="2">
        <f t="shared" si="1"/>
        <v>9800</v>
      </c>
      <c r="L75" s="2">
        <v>196000</v>
      </c>
    </row>
    <row r="76" spans="1:12" customFormat="1" ht="54">
      <c r="A76" s="2">
        <v>72</v>
      </c>
      <c r="B76" s="2">
        <v>4252110</v>
      </c>
      <c r="C76" s="2" t="s">
        <v>205</v>
      </c>
      <c r="D76" s="2" t="s">
        <v>595</v>
      </c>
      <c r="E76" s="2" t="s">
        <v>21</v>
      </c>
      <c r="F76" s="2" t="s">
        <v>102</v>
      </c>
      <c r="G76" s="2" t="s">
        <v>351</v>
      </c>
      <c r="H76" s="2" t="s">
        <v>598</v>
      </c>
      <c r="I76" s="2" t="s">
        <v>24</v>
      </c>
      <c r="J76" s="2">
        <v>3000</v>
      </c>
      <c r="K76" s="2">
        <f t="shared" si="1"/>
        <v>1800</v>
      </c>
      <c r="L76" s="2">
        <v>5400000</v>
      </c>
    </row>
    <row r="77" spans="1:12" customFormat="1" ht="36">
      <c r="A77" s="2">
        <v>73</v>
      </c>
      <c r="B77" s="2">
        <v>4354990</v>
      </c>
      <c r="C77" s="2" t="s">
        <v>220</v>
      </c>
      <c r="D77" s="2" t="s">
        <v>594</v>
      </c>
      <c r="E77" s="2" t="s">
        <v>21</v>
      </c>
      <c r="F77" s="2" t="s">
        <v>103</v>
      </c>
      <c r="G77" s="2" t="s">
        <v>352</v>
      </c>
      <c r="H77" s="2" t="s">
        <v>598</v>
      </c>
      <c r="I77" s="2" t="s">
        <v>24</v>
      </c>
      <c r="J77" s="2">
        <v>1</v>
      </c>
      <c r="K77" s="2">
        <f t="shared" si="1"/>
        <v>1090000</v>
      </c>
      <c r="L77" s="2">
        <v>1090000</v>
      </c>
    </row>
    <row r="78" spans="1:12" customFormat="1" ht="36">
      <c r="A78" s="2">
        <v>74</v>
      </c>
      <c r="B78" s="2">
        <v>4252110</v>
      </c>
      <c r="C78" s="2" t="s">
        <v>234</v>
      </c>
      <c r="D78" s="2" t="s">
        <v>594</v>
      </c>
      <c r="E78" s="2" t="s">
        <v>21</v>
      </c>
      <c r="F78" s="2" t="s">
        <v>104</v>
      </c>
      <c r="G78" s="2" t="s">
        <v>353</v>
      </c>
      <c r="H78" s="2" t="s">
        <v>598</v>
      </c>
      <c r="I78" s="2" t="s">
        <v>24</v>
      </c>
      <c r="J78" s="2">
        <v>2</v>
      </c>
      <c r="K78" s="2">
        <f t="shared" si="1"/>
        <v>385000</v>
      </c>
      <c r="L78" s="2">
        <v>770000</v>
      </c>
    </row>
    <row r="79" spans="1:12" customFormat="1" ht="36">
      <c r="A79" s="2">
        <v>75</v>
      </c>
      <c r="B79" s="2">
        <v>4252110</v>
      </c>
      <c r="C79" s="2" t="s">
        <v>235</v>
      </c>
      <c r="D79" s="2" t="s">
        <v>594</v>
      </c>
      <c r="E79" s="2" t="s">
        <v>21</v>
      </c>
      <c r="F79" s="2" t="s">
        <v>105</v>
      </c>
      <c r="G79" s="2" t="s">
        <v>354</v>
      </c>
      <c r="H79" s="2" t="s">
        <v>598</v>
      </c>
      <c r="I79" s="2" t="s">
        <v>24</v>
      </c>
      <c r="J79" s="2">
        <v>11</v>
      </c>
      <c r="K79" s="2">
        <f t="shared" si="1"/>
        <v>72727.27</v>
      </c>
      <c r="L79" s="2">
        <v>799999.97</v>
      </c>
    </row>
    <row r="80" spans="1:12" customFormat="1" ht="36">
      <c r="A80" s="2">
        <v>76</v>
      </c>
      <c r="B80" s="2">
        <v>4252110</v>
      </c>
      <c r="C80" s="2" t="s">
        <v>236</v>
      </c>
      <c r="D80" s="2" t="s">
        <v>594</v>
      </c>
      <c r="E80" s="2" t="s">
        <v>21</v>
      </c>
      <c r="F80" s="2" t="s">
        <v>106</v>
      </c>
      <c r="G80" s="2" t="s">
        <v>355</v>
      </c>
      <c r="H80" s="2" t="s">
        <v>598</v>
      </c>
      <c r="I80" s="2" t="s">
        <v>24</v>
      </c>
      <c r="J80" s="2">
        <v>1</v>
      </c>
      <c r="K80" s="2">
        <f t="shared" si="1"/>
        <v>444444</v>
      </c>
      <c r="L80" s="2">
        <v>444444</v>
      </c>
    </row>
    <row r="81" spans="1:12" customFormat="1" ht="36">
      <c r="A81" s="2">
        <v>77</v>
      </c>
      <c r="B81" s="2">
        <v>4252110</v>
      </c>
      <c r="C81" s="2" t="s">
        <v>237</v>
      </c>
      <c r="D81" s="2" t="s">
        <v>594</v>
      </c>
      <c r="E81" s="2" t="s">
        <v>21</v>
      </c>
      <c r="F81" s="2" t="s">
        <v>107</v>
      </c>
      <c r="G81" s="2" t="s">
        <v>356</v>
      </c>
      <c r="H81" s="2" t="s">
        <v>598</v>
      </c>
      <c r="I81" s="2" t="s">
        <v>24</v>
      </c>
      <c r="J81" s="2">
        <v>10</v>
      </c>
      <c r="K81" s="2">
        <f t="shared" si="1"/>
        <v>18980</v>
      </c>
      <c r="L81" s="2">
        <v>189800</v>
      </c>
    </row>
    <row r="82" spans="1:12" customFormat="1" ht="36">
      <c r="A82" s="2">
        <v>78</v>
      </c>
      <c r="B82" s="2">
        <v>4252110</v>
      </c>
      <c r="C82" s="2" t="s">
        <v>238</v>
      </c>
      <c r="D82" s="2" t="s">
        <v>594</v>
      </c>
      <c r="E82" s="2" t="s">
        <v>21</v>
      </c>
      <c r="F82" s="2" t="s">
        <v>108</v>
      </c>
      <c r="G82" s="2" t="s">
        <v>357</v>
      </c>
      <c r="H82" s="2" t="s">
        <v>598</v>
      </c>
      <c r="I82" s="2" t="s">
        <v>26</v>
      </c>
      <c r="J82" s="2">
        <v>200</v>
      </c>
      <c r="K82" s="2">
        <f t="shared" si="1"/>
        <v>9417</v>
      </c>
      <c r="L82" s="2">
        <v>1883400</v>
      </c>
    </row>
    <row r="83" spans="1:12" customFormat="1" ht="36">
      <c r="A83" s="2">
        <v>79</v>
      </c>
      <c r="B83" s="2">
        <v>4252110</v>
      </c>
      <c r="C83" s="2" t="s">
        <v>239</v>
      </c>
      <c r="D83" s="2" t="s">
        <v>594</v>
      </c>
      <c r="E83" s="2" t="s">
        <v>21</v>
      </c>
      <c r="F83" s="2" t="s">
        <v>109</v>
      </c>
      <c r="G83" s="2" t="s">
        <v>358</v>
      </c>
      <c r="H83" s="2" t="s">
        <v>598</v>
      </c>
      <c r="I83" s="2" t="s">
        <v>28</v>
      </c>
      <c r="J83" s="2">
        <v>10</v>
      </c>
      <c r="K83" s="2">
        <f t="shared" si="1"/>
        <v>20700</v>
      </c>
      <c r="L83" s="2">
        <v>207000</v>
      </c>
    </row>
    <row r="84" spans="1:12" customFormat="1" ht="36">
      <c r="A84" s="2">
        <v>80</v>
      </c>
      <c r="B84" s="2">
        <v>4252110</v>
      </c>
      <c r="C84" s="2" t="s">
        <v>240</v>
      </c>
      <c r="D84" s="2" t="s">
        <v>594</v>
      </c>
      <c r="E84" s="2" t="s">
        <v>21</v>
      </c>
      <c r="F84" s="2" t="s">
        <v>110</v>
      </c>
      <c r="G84" s="2" t="s">
        <v>359</v>
      </c>
      <c r="H84" s="2" t="s">
        <v>598</v>
      </c>
      <c r="I84" s="2" t="s">
        <v>24</v>
      </c>
      <c r="J84" s="2">
        <v>6</v>
      </c>
      <c r="K84" s="2">
        <f t="shared" si="1"/>
        <v>98000</v>
      </c>
      <c r="L84" s="2">
        <v>588000</v>
      </c>
    </row>
    <row r="85" spans="1:12" customFormat="1" ht="36">
      <c r="A85" s="2">
        <v>81</v>
      </c>
      <c r="B85" s="2">
        <v>4252110</v>
      </c>
      <c r="C85" s="2" t="s">
        <v>241</v>
      </c>
      <c r="D85" s="2" t="s">
        <v>594</v>
      </c>
      <c r="E85" s="2" t="s">
        <v>21</v>
      </c>
      <c r="F85" s="2" t="s">
        <v>111</v>
      </c>
      <c r="G85" s="2" t="s">
        <v>360</v>
      </c>
      <c r="H85" s="2" t="s">
        <v>598</v>
      </c>
      <c r="I85" s="2" t="s">
        <v>24</v>
      </c>
      <c r="J85" s="2">
        <v>20</v>
      </c>
      <c r="K85" s="2">
        <f t="shared" si="1"/>
        <v>39678</v>
      </c>
      <c r="L85" s="2">
        <v>793560</v>
      </c>
    </row>
    <row r="86" spans="1:12" customFormat="1" ht="54">
      <c r="A86" s="2">
        <v>82</v>
      </c>
      <c r="B86" s="2">
        <v>4299990</v>
      </c>
      <c r="C86" s="2" t="s">
        <v>242</v>
      </c>
      <c r="D86" s="2" t="s">
        <v>595</v>
      </c>
      <c r="E86" s="2" t="s">
        <v>21</v>
      </c>
      <c r="F86" s="2" t="s">
        <v>112</v>
      </c>
      <c r="G86" s="2" t="s">
        <v>361</v>
      </c>
      <c r="H86" s="2" t="s">
        <v>598</v>
      </c>
      <c r="I86" s="2" t="s">
        <v>24</v>
      </c>
      <c r="J86" s="2">
        <v>25</v>
      </c>
      <c r="K86" s="2">
        <f t="shared" si="1"/>
        <v>600000</v>
      </c>
      <c r="L86" s="2">
        <v>15000000</v>
      </c>
    </row>
    <row r="87" spans="1:12" customFormat="1" ht="36">
      <c r="A87" s="2">
        <v>83</v>
      </c>
      <c r="B87" s="2">
        <v>4354990</v>
      </c>
      <c r="C87" s="2" t="s">
        <v>186</v>
      </c>
      <c r="D87" s="2" t="s">
        <v>594</v>
      </c>
      <c r="E87" s="2" t="s">
        <v>21</v>
      </c>
      <c r="F87" s="2" t="s">
        <v>113</v>
      </c>
      <c r="G87" s="2" t="s">
        <v>362</v>
      </c>
      <c r="H87" s="2" t="s">
        <v>598</v>
      </c>
      <c r="I87" s="2" t="s">
        <v>24</v>
      </c>
      <c r="J87" s="2">
        <v>1</v>
      </c>
      <c r="K87" s="2">
        <f t="shared" si="1"/>
        <v>16675000</v>
      </c>
      <c r="L87" s="2">
        <v>16675000</v>
      </c>
    </row>
    <row r="88" spans="1:12" customFormat="1" ht="36">
      <c r="A88" s="2">
        <v>84</v>
      </c>
      <c r="B88" s="2">
        <v>4252110</v>
      </c>
      <c r="C88" s="2" t="s">
        <v>186</v>
      </c>
      <c r="D88" s="2" t="s">
        <v>594</v>
      </c>
      <c r="E88" s="2" t="s">
        <v>21</v>
      </c>
      <c r="F88" s="2" t="s">
        <v>114</v>
      </c>
      <c r="G88" s="2" t="s">
        <v>363</v>
      </c>
      <c r="H88" s="2" t="s">
        <v>598</v>
      </c>
      <c r="I88" s="2" t="s">
        <v>24</v>
      </c>
      <c r="J88" s="2">
        <v>6</v>
      </c>
      <c r="K88" s="2">
        <f t="shared" si="1"/>
        <v>805000</v>
      </c>
      <c r="L88" s="2">
        <v>4830000</v>
      </c>
    </row>
    <row r="89" spans="1:12" customFormat="1" ht="36">
      <c r="A89" s="2">
        <v>85</v>
      </c>
      <c r="B89" s="2">
        <v>4252110</v>
      </c>
      <c r="C89" s="2" t="s">
        <v>243</v>
      </c>
      <c r="D89" s="2" t="s">
        <v>594</v>
      </c>
      <c r="E89" s="2" t="s">
        <v>21</v>
      </c>
      <c r="F89" s="2" t="s">
        <v>115</v>
      </c>
      <c r="G89" s="2" t="s">
        <v>364</v>
      </c>
      <c r="H89" s="2" t="s">
        <v>598</v>
      </c>
      <c r="I89" s="2" t="s">
        <v>24</v>
      </c>
      <c r="J89" s="2">
        <v>15</v>
      </c>
      <c r="K89" s="2">
        <f t="shared" si="1"/>
        <v>16400</v>
      </c>
      <c r="L89" s="2">
        <v>246000</v>
      </c>
    </row>
    <row r="90" spans="1:12" customFormat="1" ht="36">
      <c r="A90" s="2">
        <v>86</v>
      </c>
      <c r="B90" s="2">
        <v>4252110</v>
      </c>
      <c r="C90" s="2" t="s">
        <v>244</v>
      </c>
      <c r="D90" s="2" t="s">
        <v>594</v>
      </c>
      <c r="E90" s="2" t="s">
        <v>21</v>
      </c>
      <c r="F90" s="2" t="s">
        <v>116</v>
      </c>
      <c r="G90" s="2" t="s">
        <v>365</v>
      </c>
      <c r="H90" s="2" t="s">
        <v>598</v>
      </c>
      <c r="I90" s="2" t="s">
        <v>24</v>
      </c>
      <c r="J90" s="2">
        <v>10</v>
      </c>
      <c r="K90" s="2">
        <f t="shared" si="1"/>
        <v>66000</v>
      </c>
      <c r="L90" s="2">
        <v>660000</v>
      </c>
    </row>
    <row r="91" spans="1:12" customFormat="1" ht="36">
      <c r="A91" s="2">
        <v>87</v>
      </c>
      <c r="B91" s="2">
        <v>4252110</v>
      </c>
      <c r="C91" s="2" t="s">
        <v>245</v>
      </c>
      <c r="D91" s="2" t="s">
        <v>594</v>
      </c>
      <c r="E91" s="2" t="s">
        <v>21</v>
      </c>
      <c r="F91" s="2" t="s">
        <v>117</v>
      </c>
      <c r="G91" s="2" t="s">
        <v>366</v>
      </c>
      <c r="H91" s="2" t="s">
        <v>598</v>
      </c>
      <c r="I91" s="2" t="s">
        <v>24</v>
      </c>
      <c r="J91" s="2">
        <v>13</v>
      </c>
      <c r="K91" s="2">
        <f t="shared" si="1"/>
        <v>90000</v>
      </c>
      <c r="L91" s="2">
        <v>1170000</v>
      </c>
    </row>
    <row r="92" spans="1:12" customFormat="1" ht="36">
      <c r="A92" s="2">
        <v>88</v>
      </c>
      <c r="B92" s="2">
        <v>4252110</v>
      </c>
      <c r="C92" s="2" t="s">
        <v>246</v>
      </c>
      <c r="D92" s="2" t="s">
        <v>594</v>
      </c>
      <c r="E92" s="2" t="s">
        <v>21</v>
      </c>
      <c r="F92" s="2" t="s">
        <v>118</v>
      </c>
      <c r="G92" s="2" t="s">
        <v>367</v>
      </c>
      <c r="H92" s="2" t="s">
        <v>598</v>
      </c>
      <c r="I92" s="2" t="s">
        <v>24</v>
      </c>
      <c r="J92" s="2">
        <v>10</v>
      </c>
      <c r="K92" s="2">
        <f t="shared" si="1"/>
        <v>17400</v>
      </c>
      <c r="L92" s="2">
        <v>174000</v>
      </c>
    </row>
    <row r="93" spans="1:12" customFormat="1" ht="36">
      <c r="A93" s="2">
        <v>89</v>
      </c>
      <c r="B93" s="2">
        <v>4252110</v>
      </c>
      <c r="C93" s="2" t="s">
        <v>247</v>
      </c>
      <c r="D93" s="2" t="s">
        <v>594</v>
      </c>
      <c r="E93" s="2" t="s">
        <v>21</v>
      </c>
      <c r="F93" s="2" t="s">
        <v>119</v>
      </c>
      <c r="G93" s="2" t="s">
        <v>368</v>
      </c>
      <c r="H93" s="2" t="s">
        <v>598</v>
      </c>
      <c r="I93" s="2" t="s">
        <v>24</v>
      </c>
      <c r="J93" s="2">
        <v>30</v>
      </c>
      <c r="K93" s="2">
        <f t="shared" si="1"/>
        <v>9500</v>
      </c>
      <c r="L93" s="2">
        <v>285000</v>
      </c>
    </row>
    <row r="94" spans="1:12" customFormat="1" ht="36">
      <c r="A94" s="2">
        <v>90</v>
      </c>
      <c r="B94" s="2">
        <v>4354990</v>
      </c>
      <c r="C94" s="2" t="s">
        <v>248</v>
      </c>
      <c r="D94" s="2" t="s">
        <v>594</v>
      </c>
      <c r="E94" s="2" t="s">
        <v>21</v>
      </c>
      <c r="F94" s="2" t="s">
        <v>120</v>
      </c>
      <c r="G94" s="2" t="s">
        <v>369</v>
      </c>
      <c r="H94" s="2" t="s">
        <v>598</v>
      </c>
      <c r="I94" s="2" t="s">
        <v>24</v>
      </c>
      <c r="J94" s="2">
        <v>1</v>
      </c>
      <c r="K94" s="2">
        <f t="shared" si="1"/>
        <v>8670000</v>
      </c>
      <c r="L94" s="2">
        <v>8670000</v>
      </c>
    </row>
    <row r="95" spans="1:12" customFormat="1" ht="36">
      <c r="A95" s="2">
        <v>91</v>
      </c>
      <c r="B95" s="2">
        <v>4252110</v>
      </c>
      <c r="C95" s="2" t="s">
        <v>249</v>
      </c>
      <c r="D95" s="2" t="s">
        <v>594</v>
      </c>
      <c r="E95" s="2" t="s">
        <v>21</v>
      </c>
      <c r="F95" s="2" t="s">
        <v>121</v>
      </c>
      <c r="G95" s="2" t="s">
        <v>370</v>
      </c>
      <c r="H95" s="2" t="s">
        <v>598</v>
      </c>
      <c r="I95" s="2" t="s">
        <v>24</v>
      </c>
      <c r="J95" s="2">
        <v>40</v>
      </c>
      <c r="K95" s="2">
        <f t="shared" si="1"/>
        <v>2299</v>
      </c>
      <c r="L95" s="2">
        <v>91960</v>
      </c>
    </row>
    <row r="96" spans="1:12" customFormat="1" ht="36">
      <c r="A96" s="2">
        <v>92</v>
      </c>
      <c r="B96" s="2">
        <v>4354990</v>
      </c>
      <c r="C96" s="2" t="s">
        <v>15</v>
      </c>
      <c r="D96" s="2" t="s">
        <v>594</v>
      </c>
      <c r="E96" s="2" t="s">
        <v>21</v>
      </c>
      <c r="F96" s="2" t="s">
        <v>122</v>
      </c>
      <c r="G96" s="2" t="s">
        <v>371</v>
      </c>
      <c r="H96" s="2" t="s">
        <v>598</v>
      </c>
      <c r="I96" s="2" t="s">
        <v>24</v>
      </c>
      <c r="J96" s="2">
        <v>1</v>
      </c>
      <c r="K96" s="2">
        <f t="shared" si="1"/>
        <v>6550000</v>
      </c>
      <c r="L96" s="2">
        <v>6550000</v>
      </c>
    </row>
    <row r="97" spans="1:12" customFormat="1" ht="36">
      <c r="A97" s="2">
        <v>93</v>
      </c>
      <c r="B97" s="2">
        <v>4354990</v>
      </c>
      <c r="C97" s="2" t="s">
        <v>186</v>
      </c>
      <c r="D97" s="2" t="s">
        <v>594</v>
      </c>
      <c r="E97" s="2" t="s">
        <v>21</v>
      </c>
      <c r="F97" s="2" t="s">
        <v>123</v>
      </c>
      <c r="G97" s="2" t="s">
        <v>372</v>
      </c>
      <c r="H97" s="2" t="s">
        <v>598</v>
      </c>
      <c r="I97" s="2" t="s">
        <v>24</v>
      </c>
      <c r="J97" s="2">
        <v>1</v>
      </c>
      <c r="K97" s="2">
        <f t="shared" si="1"/>
        <v>3149000</v>
      </c>
      <c r="L97" s="2">
        <v>3149000</v>
      </c>
    </row>
    <row r="98" spans="1:12" customFormat="1" ht="36">
      <c r="A98" s="2">
        <v>94</v>
      </c>
      <c r="B98" s="2">
        <v>4252110</v>
      </c>
      <c r="C98" s="2" t="s">
        <v>250</v>
      </c>
      <c r="D98" s="2" t="s">
        <v>594</v>
      </c>
      <c r="E98" s="2" t="s">
        <v>21</v>
      </c>
      <c r="F98" s="2" t="s">
        <v>124</v>
      </c>
      <c r="G98" s="2" t="s">
        <v>373</v>
      </c>
      <c r="H98" s="2" t="s">
        <v>598</v>
      </c>
      <c r="I98" s="2" t="s">
        <v>24</v>
      </c>
      <c r="J98" s="2">
        <v>50</v>
      </c>
      <c r="K98" s="2">
        <f t="shared" si="1"/>
        <v>1499</v>
      </c>
      <c r="L98" s="2">
        <v>74950</v>
      </c>
    </row>
    <row r="99" spans="1:12" customFormat="1" ht="36">
      <c r="A99" s="2">
        <v>95</v>
      </c>
      <c r="B99" s="2">
        <v>4252110</v>
      </c>
      <c r="C99" s="2" t="s">
        <v>251</v>
      </c>
      <c r="D99" s="2" t="s">
        <v>594</v>
      </c>
      <c r="E99" s="2" t="s">
        <v>21</v>
      </c>
      <c r="F99" s="2" t="s">
        <v>125</v>
      </c>
      <c r="G99" s="2" t="s">
        <v>374</v>
      </c>
      <c r="H99" s="2" t="s">
        <v>598</v>
      </c>
      <c r="I99" s="2" t="s">
        <v>24</v>
      </c>
      <c r="J99" s="2">
        <v>40</v>
      </c>
      <c r="K99" s="2">
        <f t="shared" si="1"/>
        <v>1499</v>
      </c>
      <c r="L99" s="2">
        <v>59960</v>
      </c>
    </row>
    <row r="100" spans="1:12" customFormat="1" ht="36">
      <c r="A100" s="2">
        <v>96</v>
      </c>
      <c r="B100" s="2">
        <v>4354990</v>
      </c>
      <c r="C100" s="2" t="s">
        <v>252</v>
      </c>
      <c r="D100" s="2" t="s">
        <v>594</v>
      </c>
      <c r="E100" s="2" t="s">
        <v>21</v>
      </c>
      <c r="F100" s="2" t="s">
        <v>126</v>
      </c>
      <c r="G100" s="2" t="s">
        <v>375</v>
      </c>
      <c r="H100" s="2" t="s">
        <v>598</v>
      </c>
      <c r="I100" s="2" t="s">
        <v>24</v>
      </c>
      <c r="J100" s="2">
        <v>4</v>
      </c>
      <c r="K100" s="2">
        <f t="shared" si="1"/>
        <v>16000000</v>
      </c>
      <c r="L100" s="2">
        <v>64000000</v>
      </c>
    </row>
    <row r="101" spans="1:12" customFormat="1" ht="36">
      <c r="A101" s="2">
        <v>97</v>
      </c>
      <c r="B101" s="2">
        <v>4252110</v>
      </c>
      <c r="C101" s="2" t="s">
        <v>228</v>
      </c>
      <c r="D101" s="2" t="s">
        <v>594</v>
      </c>
      <c r="E101" s="2" t="s">
        <v>21</v>
      </c>
      <c r="F101" s="2" t="s">
        <v>127</v>
      </c>
      <c r="G101" s="2" t="s">
        <v>376</v>
      </c>
      <c r="H101" s="2" t="s">
        <v>598</v>
      </c>
      <c r="I101" s="2" t="s">
        <v>24</v>
      </c>
      <c r="J101" s="2">
        <v>5</v>
      </c>
      <c r="K101" s="2">
        <f t="shared" si="1"/>
        <v>155000</v>
      </c>
      <c r="L101" s="2">
        <v>775000</v>
      </c>
    </row>
    <row r="102" spans="1:12" customFormat="1" ht="36">
      <c r="A102" s="2">
        <v>98</v>
      </c>
      <c r="B102" s="2">
        <v>4252110</v>
      </c>
      <c r="C102" s="2" t="s">
        <v>253</v>
      </c>
      <c r="D102" s="2" t="s">
        <v>594</v>
      </c>
      <c r="E102" s="2" t="s">
        <v>21</v>
      </c>
      <c r="F102" s="2" t="s">
        <v>128</v>
      </c>
      <c r="G102" s="2" t="s">
        <v>377</v>
      </c>
      <c r="H102" s="2" t="s">
        <v>598</v>
      </c>
      <c r="I102" s="2" t="s">
        <v>26</v>
      </c>
      <c r="J102" s="2">
        <v>60</v>
      </c>
      <c r="K102" s="2">
        <f t="shared" si="1"/>
        <v>6890</v>
      </c>
      <c r="L102" s="2">
        <v>413400</v>
      </c>
    </row>
    <row r="103" spans="1:12" customFormat="1" ht="36">
      <c r="A103" s="2">
        <v>99</v>
      </c>
      <c r="B103" s="2">
        <v>4252110</v>
      </c>
      <c r="C103" s="2" t="s">
        <v>254</v>
      </c>
      <c r="D103" s="2" t="s">
        <v>594</v>
      </c>
      <c r="E103" s="2" t="s">
        <v>21</v>
      </c>
      <c r="F103" s="2" t="s">
        <v>129</v>
      </c>
      <c r="G103" s="2" t="s">
        <v>378</v>
      </c>
      <c r="H103" s="2" t="s">
        <v>598</v>
      </c>
      <c r="I103" s="2" t="s">
        <v>26</v>
      </c>
      <c r="J103" s="2">
        <v>40</v>
      </c>
      <c r="K103" s="2">
        <f t="shared" si="1"/>
        <v>8900</v>
      </c>
      <c r="L103" s="2">
        <v>356000</v>
      </c>
    </row>
    <row r="104" spans="1:12" customFormat="1" ht="36">
      <c r="A104" s="2">
        <v>100</v>
      </c>
      <c r="B104" s="2">
        <v>4299990</v>
      </c>
      <c r="C104" s="2" t="s">
        <v>255</v>
      </c>
      <c r="D104" s="2" t="s">
        <v>594</v>
      </c>
      <c r="E104" s="2" t="s">
        <v>21</v>
      </c>
      <c r="F104" s="2" t="s">
        <v>130</v>
      </c>
      <c r="G104" s="2" t="s">
        <v>379</v>
      </c>
      <c r="H104" s="2" t="s">
        <v>598</v>
      </c>
      <c r="I104" s="2" t="s">
        <v>5</v>
      </c>
      <c r="J104" s="2">
        <v>1</v>
      </c>
      <c r="K104" s="2">
        <f t="shared" si="1"/>
        <v>3000000</v>
      </c>
      <c r="L104" s="2">
        <v>3000000</v>
      </c>
    </row>
    <row r="105" spans="1:12" customFormat="1" ht="36">
      <c r="A105" s="2">
        <v>101</v>
      </c>
      <c r="B105" s="2">
        <v>4252110</v>
      </c>
      <c r="C105" s="2" t="s">
        <v>256</v>
      </c>
      <c r="D105" s="2" t="s">
        <v>594</v>
      </c>
      <c r="E105" s="2" t="s">
        <v>21</v>
      </c>
      <c r="F105" s="2" t="s">
        <v>131</v>
      </c>
      <c r="G105" s="2" t="s">
        <v>380</v>
      </c>
      <c r="H105" s="2" t="s">
        <v>598</v>
      </c>
      <c r="I105" s="2" t="s">
        <v>30</v>
      </c>
      <c r="J105" s="2">
        <v>2</v>
      </c>
      <c r="K105" s="2">
        <f t="shared" si="1"/>
        <v>1000000</v>
      </c>
      <c r="L105" s="2">
        <v>2000000</v>
      </c>
    </row>
    <row r="106" spans="1:12" customFormat="1" ht="72">
      <c r="A106" s="2">
        <v>102</v>
      </c>
      <c r="B106" s="2">
        <v>4299990</v>
      </c>
      <c r="C106" s="2" t="s">
        <v>257</v>
      </c>
      <c r="D106" s="2" t="s">
        <v>594</v>
      </c>
      <c r="E106" s="2" t="s">
        <v>21</v>
      </c>
      <c r="F106" s="2" t="s">
        <v>132</v>
      </c>
      <c r="G106" s="2" t="s">
        <v>381</v>
      </c>
      <c r="H106" s="2" t="s">
        <v>598</v>
      </c>
      <c r="I106" s="2" t="s">
        <v>5</v>
      </c>
      <c r="J106" s="2">
        <v>1</v>
      </c>
      <c r="K106" s="2">
        <f t="shared" si="1"/>
        <v>2433699</v>
      </c>
      <c r="L106" s="2">
        <v>2433699</v>
      </c>
    </row>
    <row r="107" spans="1:12" customFormat="1" ht="36">
      <c r="A107" s="2">
        <v>103</v>
      </c>
      <c r="B107" s="2">
        <v>4252110</v>
      </c>
      <c r="C107" s="2" t="s">
        <v>16</v>
      </c>
      <c r="D107" s="2" t="s">
        <v>594</v>
      </c>
      <c r="E107" s="2" t="s">
        <v>21</v>
      </c>
      <c r="F107" s="2" t="s">
        <v>133</v>
      </c>
      <c r="G107" s="2" t="s">
        <v>382</v>
      </c>
      <c r="H107" s="2" t="s">
        <v>598</v>
      </c>
      <c r="I107" s="2" t="s">
        <v>24</v>
      </c>
      <c r="J107" s="2">
        <v>100</v>
      </c>
      <c r="K107" s="2">
        <f t="shared" si="1"/>
        <v>75000</v>
      </c>
      <c r="L107" s="2">
        <v>7500000</v>
      </c>
    </row>
    <row r="108" spans="1:12" customFormat="1" ht="36">
      <c r="A108" s="2">
        <v>104</v>
      </c>
      <c r="B108" s="2">
        <v>4252110</v>
      </c>
      <c r="C108" s="2" t="s">
        <v>258</v>
      </c>
      <c r="D108" s="2" t="s">
        <v>594</v>
      </c>
      <c r="E108" s="2" t="s">
        <v>21</v>
      </c>
      <c r="F108" s="2" t="s">
        <v>134</v>
      </c>
      <c r="G108" s="2" t="s">
        <v>383</v>
      </c>
      <c r="H108" s="2" t="s">
        <v>598</v>
      </c>
      <c r="I108" s="2" t="s">
        <v>25</v>
      </c>
      <c r="J108" s="2">
        <v>10</v>
      </c>
      <c r="K108" s="2">
        <f t="shared" si="1"/>
        <v>65000</v>
      </c>
      <c r="L108" s="2">
        <v>650000</v>
      </c>
    </row>
    <row r="109" spans="1:12" customFormat="1" ht="36">
      <c r="A109" s="2">
        <v>105</v>
      </c>
      <c r="B109" s="2">
        <v>4252110</v>
      </c>
      <c r="C109" s="2" t="s">
        <v>259</v>
      </c>
      <c r="D109" s="2" t="s">
        <v>594</v>
      </c>
      <c r="E109" s="2" t="s">
        <v>21</v>
      </c>
      <c r="F109" s="2" t="s">
        <v>135</v>
      </c>
      <c r="G109" s="2" t="s">
        <v>384</v>
      </c>
      <c r="H109" s="2" t="s">
        <v>598</v>
      </c>
      <c r="I109" s="2" t="s">
        <v>31</v>
      </c>
      <c r="J109" s="2">
        <v>30</v>
      </c>
      <c r="K109" s="2">
        <f t="shared" si="1"/>
        <v>37000</v>
      </c>
      <c r="L109" s="2">
        <v>1110000</v>
      </c>
    </row>
    <row r="110" spans="1:12" customFormat="1" ht="36">
      <c r="A110" s="2">
        <v>106</v>
      </c>
      <c r="B110" s="2">
        <v>4252110</v>
      </c>
      <c r="C110" s="2" t="s">
        <v>251</v>
      </c>
      <c r="D110" s="2" t="s">
        <v>594</v>
      </c>
      <c r="E110" s="2" t="s">
        <v>21</v>
      </c>
      <c r="F110" s="2" t="s">
        <v>136</v>
      </c>
      <c r="G110" s="2" t="s">
        <v>385</v>
      </c>
      <c r="H110" s="2" t="s">
        <v>598</v>
      </c>
      <c r="I110" s="2" t="s">
        <v>24</v>
      </c>
      <c r="J110" s="2">
        <v>60</v>
      </c>
      <c r="K110" s="2">
        <f t="shared" si="1"/>
        <v>1100</v>
      </c>
      <c r="L110" s="2">
        <v>66000</v>
      </c>
    </row>
    <row r="111" spans="1:12" customFormat="1" ht="36">
      <c r="A111" s="2">
        <v>107</v>
      </c>
      <c r="B111" s="2">
        <v>4252110</v>
      </c>
      <c r="C111" s="2" t="s">
        <v>260</v>
      </c>
      <c r="D111" s="2" t="s">
        <v>594</v>
      </c>
      <c r="E111" s="2" t="s">
        <v>21</v>
      </c>
      <c r="F111" s="2" t="s">
        <v>137</v>
      </c>
      <c r="G111" s="2" t="s">
        <v>386</v>
      </c>
      <c r="H111" s="2" t="s">
        <v>598</v>
      </c>
      <c r="I111" s="2" t="s">
        <v>24</v>
      </c>
      <c r="J111" s="2">
        <v>40</v>
      </c>
      <c r="K111" s="2">
        <f t="shared" si="1"/>
        <v>4999</v>
      </c>
      <c r="L111" s="2">
        <v>199960</v>
      </c>
    </row>
    <row r="112" spans="1:12" customFormat="1" ht="36">
      <c r="A112" s="2">
        <v>108</v>
      </c>
      <c r="B112" s="2">
        <v>4252110</v>
      </c>
      <c r="C112" s="2" t="s">
        <v>249</v>
      </c>
      <c r="D112" s="2" t="s">
        <v>594</v>
      </c>
      <c r="E112" s="2" t="s">
        <v>21</v>
      </c>
      <c r="F112" s="2" t="s">
        <v>138</v>
      </c>
      <c r="G112" s="2" t="s">
        <v>387</v>
      </c>
      <c r="H112" s="2" t="s">
        <v>598</v>
      </c>
      <c r="I112" s="2" t="s">
        <v>24</v>
      </c>
      <c r="J112" s="2">
        <v>20</v>
      </c>
      <c r="K112" s="2">
        <f t="shared" si="1"/>
        <v>1495</v>
      </c>
      <c r="L112" s="2">
        <v>29900</v>
      </c>
    </row>
    <row r="113" spans="1:12" customFormat="1" ht="36">
      <c r="A113" s="2">
        <v>109</v>
      </c>
      <c r="B113" s="2">
        <v>4252120</v>
      </c>
      <c r="C113" s="2" t="s">
        <v>230</v>
      </c>
      <c r="D113" s="2" t="s">
        <v>594</v>
      </c>
      <c r="E113" s="2" t="s">
        <v>21</v>
      </c>
      <c r="F113" s="2" t="s">
        <v>139</v>
      </c>
      <c r="G113" s="2" t="s">
        <v>388</v>
      </c>
      <c r="H113" s="2" t="s">
        <v>598</v>
      </c>
      <c r="I113" s="2" t="s">
        <v>435</v>
      </c>
      <c r="J113" s="2">
        <v>100</v>
      </c>
      <c r="K113" s="2">
        <f t="shared" si="1"/>
        <v>49985</v>
      </c>
      <c r="L113" s="2">
        <v>4998500</v>
      </c>
    </row>
    <row r="114" spans="1:12" customFormat="1" ht="36">
      <c r="A114" s="2">
        <v>110</v>
      </c>
      <c r="B114" s="2">
        <v>4252110</v>
      </c>
      <c r="C114" s="2" t="s">
        <v>260</v>
      </c>
      <c r="D114" s="2" t="s">
        <v>594</v>
      </c>
      <c r="E114" s="2" t="s">
        <v>21</v>
      </c>
      <c r="F114" s="2" t="s">
        <v>140</v>
      </c>
      <c r="G114" s="2" t="s">
        <v>389</v>
      </c>
      <c r="H114" s="2" t="s">
        <v>598</v>
      </c>
      <c r="I114" s="2" t="s">
        <v>24</v>
      </c>
      <c r="J114" s="2">
        <v>20</v>
      </c>
      <c r="K114" s="2">
        <f t="shared" si="1"/>
        <v>6000</v>
      </c>
      <c r="L114" s="2">
        <v>120000</v>
      </c>
    </row>
    <row r="115" spans="1:12" customFormat="1" ht="36">
      <c r="A115" s="2">
        <v>111</v>
      </c>
      <c r="B115" s="2">
        <v>4252110</v>
      </c>
      <c r="C115" s="2" t="s">
        <v>251</v>
      </c>
      <c r="D115" s="2" t="s">
        <v>594</v>
      </c>
      <c r="E115" s="2" t="s">
        <v>21</v>
      </c>
      <c r="F115" s="2" t="s">
        <v>141</v>
      </c>
      <c r="G115" s="2" t="s">
        <v>390</v>
      </c>
      <c r="H115" s="2" t="s">
        <v>598</v>
      </c>
      <c r="I115" s="2" t="s">
        <v>24</v>
      </c>
      <c r="J115" s="2">
        <v>20</v>
      </c>
      <c r="K115" s="2">
        <f t="shared" si="1"/>
        <v>6000</v>
      </c>
      <c r="L115" s="2">
        <v>120000</v>
      </c>
    </row>
    <row r="116" spans="1:12" customFormat="1" ht="36">
      <c r="A116" s="2">
        <v>112</v>
      </c>
      <c r="B116" s="2">
        <v>4234100</v>
      </c>
      <c r="C116" s="2" t="s">
        <v>4</v>
      </c>
      <c r="D116" s="2" t="s">
        <v>594</v>
      </c>
      <c r="E116" s="2" t="s">
        <v>21</v>
      </c>
      <c r="F116" s="2" t="s">
        <v>142</v>
      </c>
      <c r="G116" s="2" t="s">
        <v>391</v>
      </c>
      <c r="H116" s="2" t="s">
        <v>598</v>
      </c>
      <c r="I116" s="2" t="s">
        <v>31</v>
      </c>
      <c r="J116" s="2">
        <v>4</v>
      </c>
      <c r="K116" s="2">
        <f t="shared" si="1"/>
        <v>160000</v>
      </c>
      <c r="L116" s="2">
        <v>640000</v>
      </c>
    </row>
    <row r="117" spans="1:12" customFormat="1" ht="36">
      <c r="A117" s="2">
        <v>113</v>
      </c>
      <c r="B117" s="2">
        <v>4252110</v>
      </c>
      <c r="C117" s="2" t="s">
        <v>251</v>
      </c>
      <c r="D117" s="2" t="s">
        <v>594</v>
      </c>
      <c r="E117" s="2" t="s">
        <v>21</v>
      </c>
      <c r="F117" s="2" t="s">
        <v>143</v>
      </c>
      <c r="G117" s="2" t="s">
        <v>392</v>
      </c>
      <c r="H117" s="2" t="s">
        <v>598</v>
      </c>
      <c r="I117" s="2" t="s">
        <v>24</v>
      </c>
      <c r="J117" s="2">
        <v>30</v>
      </c>
      <c r="K117" s="2">
        <f t="shared" si="1"/>
        <v>2590</v>
      </c>
      <c r="L117" s="2">
        <v>77700</v>
      </c>
    </row>
    <row r="118" spans="1:12" customFormat="1" ht="36">
      <c r="A118" s="2">
        <v>114</v>
      </c>
      <c r="B118" s="2">
        <v>4252110</v>
      </c>
      <c r="C118" s="2" t="s">
        <v>261</v>
      </c>
      <c r="D118" s="2" t="s">
        <v>594</v>
      </c>
      <c r="E118" s="2" t="s">
        <v>21</v>
      </c>
      <c r="F118" s="2" t="s">
        <v>144</v>
      </c>
      <c r="G118" s="2" t="s">
        <v>393</v>
      </c>
      <c r="H118" s="2" t="s">
        <v>598</v>
      </c>
      <c r="I118" s="2" t="s">
        <v>24</v>
      </c>
      <c r="J118" s="2">
        <v>20</v>
      </c>
      <c r="K118" s="2">
        <f t="shared" si="1"/>
        <v>6000</v>
      </c>
      <c r="L118" s="2">
        <v>120000</v>
      </c>
    </row>
    <row r="119" spans="1:12" customFormat="1" ht="36">
      <c r="A119" s="2">
        <v>115</v>
      </c>
      <c r="B119" s="2">
        <v>4252110</v>
      </c>
      <c r="C119" s="2" t="s">
        <v>16</v>
      </c>
      <c r="D119" s="2" t="s">
        <v>594</v>
      </c>
      <c r="E119" s="2" t="s">
        <v>21</v>
      </c>
      <c r="F119" s="2" t="s">
        <v>145</v>
      </c>
      <c r="G119" s="2" t="s">
        <v>394</v>
      </c>
      <c r="H119" s="2" t="s">
        <v>598</v>
      </c>
      <c r="I119" s="2" t="s">
        <v>24</v>
      </c>
      <c r="J119" s="2">
        <v>50</v>
      </c>
      <c r="K119" s="2">
        <f t="shared" si="1"/>
        <v>47000</v>
      </c>
      <c r="L119" s="2">
        <v>2350000</v>
      </c>
    </row>
    <row r="120" spans="1:12" customFormat="1" ht="36">
      <c r="A120" s="2">
        <v>116</v>
      </c>
      <c r="B120" s="2">
        <v>4252110</v>
      </c>
      <c r="C120" s="2" t="s">
        <v>262</v>
      </c>
      <c r="D120" s="2" t="s">
        <v>594</v>
      </c>
      <c r="E120" s="2" t="s">
        <v>21</v>
      </c>
      <c r="F120" s="2" t="s">
        <v>146</v>
      </c>
      <c r="G120" s="2" t="s">
        <v>395</v>
      </c>
      <c r="H120" s="2" t="s">
        <v>598</v>
      </c>
      <c r="I120" s="2" t="s">
        <v>24</v>
      </c>
      <c r="J120" s="2">
        <v>10</v>
      </c>
      <c r="K120" s="2">
        <f t="shared" si="1"/>
        <v>88000</v>
      </c>
      <c r="L120" s="2">
        <v>880000</v>
      </c>
    </row>
    <row r="121" spans="1:12" customFormat="1" ht="36">
      <c r="A121" s="2">
        <v>117</v>
      </c>
      <c r="B121" s="2">
        <v>4252200</v>
      </c>
      <c r="C121" s="2" t="s">
        <v>263</v>
      </c>
      <c r="D121" s="2" t="s">
        <v>594</v>
      </c>
      <c r="E121" s="2" t="s">
        <v>21</v>
      </c>
      <c r="F121" s="2" t="s">
        <v>147</v>
      </c>
      <c r="G121" s="2" t="s">
        <v>396</v>
      </c>
      <c r="H121" s="2" t="s">
        <v>598</v>
      </c>
      <c r="I121" s="2" t="s">
        <v>25</v>
      </c>
      <c r="J121" s="2">
        <v>20</v>
      </c>
      <c r="K121" s="2">
        <f t="shared" si="1"/>
        <v>164500</v>
      </c>
      <c r="L121" s="2">
        <v>3290000</v>
      </c>
    </row>
    <row r="122" spans="1:12" customFormat="1" ht="36">
      <c r="A122" s="2">
        <v>118</v>
      </c>
      <c r="B122" s="2">
        <v>4252200</v>
      </c>
      <c r="C122" s="2" t="s">
        <v>263</v>
      </c>
      <c r="D122" s="2" t="s">
        <v>594</v>
      </c>
      <c r="E122" s="2" t="s">
        <v>21</v>
      </c>
      <c r="F122" s="2" t="s">
        <v>148</v>
      </c>
      <c r="G122" s="2" t="s">
        <v>397</v>
      </c>
      <c r="H122" s="2" t="s">
        <v>598</v>
      </c>
      <c r="I122" s="2" t="s">
        <v>25</v>
      </c>
      <c r="J122" s="2">
        <v>20</v>
      </c>
      <c r="K122" s="2">
        <f t="shared" si="1"/>
        <v>144444</v>
      </c>
      <c r="L122" s="2">
        <v>2888880</v>
      </c>
    </row>
    <row r="123" spans="1:12" customFormat="1" ht="36">
      <c r="A123" s="2">
        <v>119</v>
      </c>
      <c r="B123" s="2">
        <v>4252110</v>
      </c>
      <c r="C123" s="2" t="s">
        <v>264</v>
      </c>
      <c r="D123" s="2" t="s">
        <v>594</v>
      </c>
      <c r="E123" s="2" t="s">
        <v>21</v>
      </c>
      <c r="F123" s="2" t="s">
        <v>149</v>
      </c>
      <c r="G123" s="2" t="s">
        <v>398</v>
      </c>
      <c r="H123" s="2" t="s">
        <v>598</v>
      </c>
      <c r="I123" s="2" t="s">
        <v>24</v>
      </c>
      <c r="J123" s="2">
        <v>20</v>
      </c>
      <c r="K123" s="2">
        <f t="shared" si="1"/>
        <v>1950</v>
      </c>
      <c r="L123" s="2">
        <v>39000</v>
      </c>
    </row>
    <row r="124" spans="1:12" customFormat="1" ht="36">
      <c r="A124" s="2">
        <v>120</v>
      </c>
      <c r="B124" s="2">
        <v>4299990</v>
      </c>
      <c r="C124" s="2" t="s">
        <v>255</v>
      </c>
      <c r="D124" s="2" t="s">
        <v>594</v>
      </c>
      <c r="E124" s="2" t="s">
        <v>21</v>
      </c>
      <c r="F124" s="2" t="s">
        <v>150</v>
      </c>
      <c r="G124" s="2" t="s">
        <v>399</v>
      </c>
      <c r="H124" s="2" t="s">
        <v>598</v>
      </c>
      <c r="I124" s="2" t="s">
        <v>5</v>
      </c>
      <c r="J124" s="2">
        <v>6</v>
      </c>
      <c r="K124" s="2">
        <f t="shared" si="1"/>
        <v>1500000</v>
      </c>
      <c r="L124" s="2">
        <v>9000000</v>
      </c>
    </row>
    <row r="125" spans="1:12" customFormat="1" ht="36">
      <c r="A125" s="2">
        <v>121</v>
      </c>
      <c r="B125" s="2">
        <v>4252110</v>
      </c>
      <c r="C125" s="2" t="s">
        <v>10</v>
      </c>
      <c r="D125" s="2" t="s">
        <v>594</v>
      </c>
      <c r="E125" s="2" t="s">
        <v>21</v>
      </c>
      <c r="F125" s="2" t="s">
        <v>151</v>
      </c>
      <c r="G125" s="2" t="s">
        <v>400</v>
      </c>
      <c r="H125" s="2" t="s">
        <v>598</v>
      </c>
      <c r="I125" s="2" t="s">
        <v>23</v>
      </c>
      <c r="J125" s="2">
        <v>10</v>
      </c>
      <c r="K125" s="2">
        <f t="shared" si="1"/>
        <v>160001</v>
      </c>
      <c r="L125" s="2">
        <v>1600010</v>
      </c>
    </row>
    <row r="126" spans="1:12" customFormat="1" ht="36">
      <c r="A126" s="2">
        <v>122</v>
      </c>
      <c r="B126" s="2">
        <v>4252110</v>
      </c>
      <c r="C126" s="2" t="s">
        <v>254</v>
      </c>
      <c r="D126" s="2" t="s">
        <v>594</v>
      </c>
      <c r="E126" s="2" t="s">
        <v>21</v>
      </c>
      <c r="F126" s="2" t="s">
        <v>152</v>
      </c>
      <c r="G126" s="2" t="s">
        <v>401</v>
      </c>
      <c r="H126" s="2" t="s">
        <v>598</v>
      </c>
      <c r="I126" s="2" t="s">
        <v>26</v>
      </c>
      <c r="J126" s="2">
        <v>50</v>
      </c>
      <c r="K126" s="2">
        <f t="shared" si="1"/>
        <v>20400</v>
      </c>
      <c r="L126" s="2">
        <v>1020000</v>
      </c>
    </row>
    <row r="127" spans="1:12" customFormat="1" ht="36">
      <c r="A127" s="2">
        <v>123</v>
      </c>
      <c r="B127" s="2">
        <v>4252110</v>
      </c>
      <c r="C127" s="2" t="s">
        <v>9</v>
      </c>
      <c r="D127" s="2" t="s">
        <v>594</v>
      </c>
      <c r="E127" s="2" t="s">
        <v>21</v>
      </c>
      <c r="F127" s="2" t="s">
        <v>153</v>
      </c>
      <c r="G127" s="2" t="s">
        <v>402</v>
      </c>
      <c r="H127" s="2" t="s">
        <v>598</v>
      </c>
      <c r="I127" s="2" t="s">
        <v>24</v>
      </c>
      <c r="J127" s="2">
        <v>20</v>
      </c>
      <c r="K127" s="2">
        <f t="shared" si="1"/>
        <v>24999</v>
      </c>
      <c r="L127" s="2">
        <v>499980</v>
      </c>
    </row>
    <row r="128" spans="1:12" ht="54">
      <c r="A128" s="2">
        <v>124</v>
      </c>
      <c r="B128" s="2">
        <v>4299990</v>
      </c>
      <c r="C128" s="2" t="s">
        <v>265</v>
      </c>
      <c r="D128" s="2" t="s">
        <v>594</v>
      </c>
      <c r="E128" s="2" t="s">
        <v>21</v>
      </c>
      <c r="F128" s="2" t="s">
        <v>154</v>
      </c>
      <c r="G128" s="2" t="s">
        <v>403</v>
      </c>
      <c r="H128" s="2" t="s">
        <v>598</v>
      </c>
      <c r="I128" s="2" t="s">
        <v>5</v>
      </c>
      <c r="J128" s="2">
        <v>1</v>
      </c>
      <c r="K128" s="2">
        <f t="shared" si="1"/>
        <v>12000000.01</v>
      </c>
      <c r="L128" s="2">
        <v>12000000.01</v>
      </c>
    </row>
    <row r="129" spans="1:12" ht="36">
      <c r="A129" s="2">
        <v>125</v>
      </c>
      <c r="B129" s="2">
        <v>4252110</v>
      </c>
      <c r="C129" s="2" t="s">
        <v>266</v>
      </c>
      <c r="D129" s="2" t="s">
        <v>594</v>
      </c>
      <c r="E129" s="2" t="s">
        <v>21</v>
      </c>
      <c r="F129" s="2" t="s">
        <v>155</v>
      </c>
      <c r="G129" s="2" t="s">
        <v>404</v>
      </c>
      <c r="H129" s="2" t="s">
        <v>598</v>
      </c>
      <c r="I129" s="2" t="s">
        <v>24</v>
      </c>
      <c r="J129" s="2">
        <v>200</v>
      </c>
      <c r="K129" s="2">
        <f t="shared" si="1"/>
        <v>2999</v>
      </c>
      <c r="L129" s="2">
        <v>599800</v>
      </c>
    </row>
    <row r="130" spans="1:12" ht="36">
      <c r="A130" s="2">
        <v>126</v>
      </c>
      <c r="B130" s="2">
        <v>4252110</v>
      </c>
      <c r="C130" s="2" t="s">
        <v>195</v>
      </c>
      <c r="D130" s="2" t="s">
        <v>594</v>
      </c>
      <c r="E130" s="2" t="s">
        <v>21</v>
      </c>
      <c r="F130" s="2" t="s">
        <v>156</v>
      </c>
      <c r="G130" s="2" t="s">
        <v>405</v>
      </c>
      <c r="H130" s="2" t="s">
        <v>598</v>
      </c>
      <c r="I130" s="2" t="s">
        <v>27</v>
      </c>
      <c r="J130" s="2">
        <v>50</v>
      </c>
      <c r="K130" s="2">
        <f t="shared" si="1"/>
        <v>7111</v>
      </c>
      <c r="L130" s="2">
        <v>355550</v>
      </c>
    </row>
    <row r="131" spans="1:12" ht="36">
      <c r="A131" s="2">
        <v>127</v>
      </c>
      <c r="B131" s="2">
        <v>4252110</v>
      </c>
      <c r="C131" s="2" t="s">
        <v>267</v>
      </c>
      <c r="D131" s="2" t="s">
        <v>594</v>
      </c>
      <c r="E131" s="2" t="s">
        <v>21</v>
      </c>
      <c r="F131" s="2" t="s">
        <v>157</v>
      </c>
      <c r="G131" s="2" t="s">
        <v>406</v>
      </c>
      <c r="H131" s="2" t="s">
        <v>598</v>
      </c>
      <c r="I131" s="2" t="s">
        <v>24</v>
      </c>
      <c r="J131" s="2">
        <v>50</v>
      </c>
      <c r="K131" s="2">
        <f t="shared" si="1"/>
        <v>5449</v>
      </c>
      <c r="L131" s="2">
        <v>272450</v>
      </c>
    </row>
    <row r="132" spans="1:12" ht="36">
      <c r="A132" s="2">
        <v>128</v>
      </c>
      <c r="B132" s="2">
        <v>4252110</v>
      </c>
      <c r="C132" s="2" t="s">
        <v>2</v>
      </c>
      <c r="D132" s="2" t="s">
        <v>594</v>
      </c>
      <c r="E132" s="2" t="s">
        <v>21</v>
      </c>
      <c r="F132" s="2" t="s">
        <v>158</v>
      </c>
      <c r="G132" s="2" t="s">
        <v>407</v>
      </c>
      <c r="H132" s="2" t="s">
        <v>598</v>
      </c>
      <c r="I132" s="2" t="s">
        <v>24</v>
      </c>
      <c r="J132" s="2">
        <v>60</v>
      </c>
      <c r="K132" s="2">
        <f t="shared" si="1"/>
        <v>32899</v>
      </c>
      <c r="L132" s="2">
        <v>1973940</v>
      </c>
    </row>
    <row r="133" spans="1:12" ht="36">
      <c r="A133" s="2">
        <v>129</v>
      </c>
      <c r="B133" s="2">
        <v>4299990</v>
      </c>
      <c r="C133" s="2" t="s">
        <v>268</v>
      </c>
      <c r="D133" s="2" t="s">
        <v>594</v>
      </c>
      <c r="E133" s="2" t="s">
        <v>21</v>
      </c>
      <c r="F133" s="2" t="s">
        <v>159</v>
      </c>
      <c r="G133" s="2" t="s">
        <v>408</v>
      </c>
      <c r="H133" s="2" t="s">
        <v>598</v>
      </c>
      <c r="I133" s="2" t="s">
        <v>5</v>
      </c>
      <c r="J133" s="2">
        <v>1</v>
      </c>
      <c r="K133" s="2">
        <f t="shared" si="1"/>
        <v>12000000.01</v>
      </c>
      <c r="L133" s="2">
        <v>12000000.01</v>
      </c>
    </row>
    <row r="134" spans="1:12" ht="36">
      <c r="A134" s="2">
        <v>130</v>
      </c>
      <c r="B134" s="2">
        <v>4252110</v>
      </c>
      <c r="C134" s="2" t="s">
        <v>207</v>
      </c>
      <c r="D134" s="2" t="s">
        <v>594</v>
      </c>
      <c r="E134" s="2" t="s">
        <v>21</v>
      </c>
      <c r="F134" s="2" t="s">
        <v>160</v>
      </c>
      <c r="G134" s="2" t="s">
        <v>409</v>
      </c>
      <c r="H134" s="2" t="s">
        <v>598</v>
      </c>
      <c r="I134" s="2" t="s">
        <v>24</v>
      </c>
      <c r="J134" s="2">
        <v>40</v>
      </c>
      <c r="K134" s="2">
        <f t="shared" ref="K134:K158" si="2">L134/J134</f>
        <v>15999</v>
      </c>
      <c r="L134" s="2">
        <v>639960</v>
      </c>
    </row>
    <row r="135" spans="1:12" ht="36">
      <c r="A135" s="2">
        <v>131</v>
      </c>
      <c r="B135" s="2">
        <v>4252110</v>
      </c>
      <c r="C135" s="2" t="s">
        <v>7</v>
      </c>
      <c r="D135" s="2" t="s">
        <v>594</v>
      </c>
      <c r="E135" s="2" t="s">
        <v>21</v>
      </c>
      <c r="F135" s="2" t="s">
        <v>161</v>
      </c>
      <c r="G135" s="2" t="s">
        <v>410</v>
      </c>
      <c r="H135" s="2" t="s">
        <v>598</v>
      </c>
      <c r="I135" s="2" t="s">
        <v>22</v>
      </c>
      <c r="J135" s="2">
        <v>30</v>
      </c>
      <c r="K135" s="2">
        <f t="shared" si="2"/>
        <v>13500</v>
      </c>
      <c r="L135" s="2">
        <v>405000</v>
      </c>
    </row>
    <row r="136" spans="1:12" ht="36">
      <c r="A136" s="2">
        <v>132</v>
      </c>
      <c r="B136" s="2">
        <v>4252110</v>
      </c>
      <c r="C136" s="2" t="s">
        <v>194</v>
      </c>
      <c r="D136" s="2" t="s">
        <v>594</v>
      </c>
      <c r="E136" s="2" t="s">
        <v>21</v>
      </c>
      <c r="F136" s="2" t="s">
        <v>162</v>
      </c>
      <c r="G136" s="2" t="s">
        <v>411</v>
      </c>
      <c r="H136" s="2" t="s">
        <v>598</v>
      </c>
      <c r="I136" s="2" t="s">
        <v>26</v>
      </c>
      <c r="J136" s="2">
        <v>100</v>
      </c>
      <c r="K136" s="2">
        <f t="shared" si="2"/>
        <v>4998</v>
      </c>
      <c r="L136" s="2">
        <v>499800</v>
      </c>
    </row>
    <row r="137" spans="1:12" ht="36">
      <c r="A137" s="2">
        <v>133</v>
      </c>
      <c r="B137" s="2">
        <v>4252110</v>
      </c>
      <c r="C137" s="2" t="s">
        <v>1</v>
      </c>
      <c r="D137" s="2" t="s">
        <v>594</v>
      </c>
      <c r="E137" s="2" t="s">
        <v>21</v>
      </c>
      <c r="F137" s="2" t="s">
        <v>163</v>
      </c>
      <c r="G137" s="2" t="s">
        <v>412</v>
      </c>
      <c r="H137" s="2" t="s">
        <v>598</v>
      </c>
      <c r="I137" s="2" t="s">
        <v>26</v>
      </c>
      <c r="J137" s="2">
        <v>100</v>
      </c>
      <c r="K137" s="2">
        <f t="shared" si="2"/>
        <v>10300</v>
      </c>
      <c r="L137" s="2">
        <v>1030000</v>
      </c>
    </row>
    <row r="138" spans="1:12" ht="36">
      <c r="A138" s="2">
        <v>134</v>
      </c>
      <c r="B138" s="2">
        <v>4252110</v>
      </c>
      <c r="C138" s="2" t="s">
        <v>17</v>
      </c>
      <c r="D138" s="2" t="s">
        <v>594</v>
      </c>
      <c r="E138" s="2" t="s">
        <v>21</v>
      </c>
      <c r="F138" s="2" t="s">
        <v>164</v>
      </c>
      <c r="G138" s="2" t="s">
        <v>413</v>
      </c>
      <c r="H138" s="2" t="s">
        <v>598</v>
      </c>
      <c r="I138" s="2" t="s">
        <v>24</v>
      </c>
      <c r="J138" s="2">
        <v>100</v>
      </c>
      <c r="K138" s="2">
        <f t="shared" si="2"/>
        <v>1499</v>
      </c>
      <c r="L138" s="2">
        <v>149900</v>
      </c>
    </row>
    <row r="139" spans="1:12" ht="36">
      <c r="A139" s="2">
        <v>135</v>
      </c>
      <c r="B139" s="2">
        <v>4252200</v>
      </c>
      <c r="C139" s="2" t="s">
        <v>269</v>
      </c>
      <c r="D139" s="2" t="s">
        <v>594</v>
      </c>
      <c r="E139" s="2" t="s">
        <v>21</v>
      </c>
      <c r="F139" s="2" t="s">
        <v>165</v>
      </c>
      <c r="G139" s="2" t="s">
        <v>414</v>
      </c>
      <c r="H139" s="2" t="s">
        <v>598</v>
      </c>
      <c r="I139" s="2" t="s">
        <v>31</v>
      </c>
      <c r="J139" s="2">
        <v>50</v>
      </c>
      <c r="K139" s="2">
        <f t="shared" si="2"/>
        <v>742250</v>
      </c>
      <c r="L139" s="2">
        <v>37112500</v>
      </c>
    </row>
    <row r="140" spans="1:12" ht="36">
      <c r="A140" s="2">
        <v>136</v>
      </c>
      <c r="B140" s="2">
        <v>4252110</v>
      </c>
      <c r="C140" s="2" t="s">
        <v>17</v>
      </c>
      <c r="D140" s="2" t="s">
        <v>594</v>
      </c>
      <c r="E140" s="2" t="s">
        <v>21</v>
      </c>
      <c r="F140" s="2" t="s">
        <v>166</v>
      </c>
      <c r="G140" s="2" t="s">
        <v>415</v>
      </c>
      <c r="H140" s="2" t="s">
        <v>598</v>
      </c>
      <c r="I140" s="2" t="s">
        <v>24</v>
      </c>
      <c r="J140" s="2">
        <v>100</v>
      </c>
      <c r="K140" s="2">
        <f t="shared" si="2"/>
        <v>1899</v>
      </c>
      <c r="L140" s="2">
        <v>189900</v>
      </c>
    </row>
    <row r="141" spans="1:12" ht="54">
      <c r="A141" s="2">
        <v>137</v>
      </c>
      <c r="B141" s="2">
        <v>4252110</v>
      </c>
      <c r="C141" s="2" t="s">
        <v>270</v>
      </c>
      <c r="D141" s="2" t="s">
        <v>594</v>
      </c>
      <c r="E141" s="2" t="s">
        <v>21</v>
      </c>
      <c r="F141" s="2" t="s">
        <v>167</v>
      </c>
      <c r="G141" s="2" t="s">
        <v>416</v>
      </c>
      <c r="H141" s="2" t="s">
        <v>598</v>
      </c>
      <c r="I141" s="2" t="s">
        <v>24</v>
      </c>
      <c r="J141" s="2">
        <v>1</v>
      </c>
      <c r="K141" s="2">
        <f t="shared" si="2"/>
        <v>189999</v>
      </c>
      <c r="L141" s="2">
        <v>189999</v>
      </c>
    </row>
    <row r="142" spans="1:12" ht="54">
      <c r="A142" s="2">
        <v>138</v>
      </c>
      <c r="B142" s="2">
        <v>4821190</v>
      </c>
      <c r="C142" s="2" t="s">
        <v>271</v>
      </c>
      <c r="D142" s="2" t="s">
        <v>595</v>
      </c>
      <c r="E142" s="2" t="s">
        <v>21</v>
      </c>
      <c r="F142" s="2" t="s">
        <v>168</v>
      </c>
      <c r="G142" s="2" t="s">
        <v>417</v>
      </c>
      <c r="H142" s="2" t="s">
        <v>598</v>
      </c>
      <c r="I142" s="2" t="s">
        <v>24</v>
      </c>
      <c r="J142" s="2">
        <v>1600</v>
      </c>
      <c r="K142" s="2">
        <f t="shared" si="2"/>
        <v>94000</v>
      </c>
      <c r="L142" s="2">
        <v>150400000</v>
      </c>
    </row>
    <row r="143" spans="1:12" ht="36">
      <c r="A143" s="2">
        <v>139</v>
      </c>
      <c r="B143" s="2">
        <v>4252110</v>
      </c>
      <c r="C143" s="2" t="s">
        <v>3</v>
      </c>
      <c r="D143" s="2" t="s">
        <v>594</v>
      </c>
      <c r="E143" s="2" t="s">
        <v>21</v>
      </c>
      <c r="F143" s="2" t="s">
        <v>169</v>
      </c>
      <c r="G143" s="2" t="s">
        <v>418</v>
      </c>
      <c r="H143" s="2" t="s">
        <v>598</v>
      </c>
      <c r="I143" s="2" t="s">
        <v>26</v>
      </c>
      <c r="J143" s="2">
        <v>60</v>
      </c>
      <c r="K143" s="2">
        <f t="shared" si="2"/>
        <v>4801</v>
      </c>
      <c r="L143" s="2">
        <v>288060</v>
      </c>
    </row>
    <row r="144" spans="1:12" ht="36">
      <c r="A144" s="2">
        <v>140</v>
      </c>
      <c r="B144" s="2">
        <v>4299990</v>
      </c>
      <c r="C144" s="2" t="s">
        <v>272</v>
      </c>
      <c r="D144" s="2" t="s">
        <v>594</v>
      </c>
      <c r="E144" s="2" t="s">
        <v>21</v>
      </c>
      <c r="F144" s="2" t="s">
        <v>170</v>
      </c>
      <c r="G144" s="2" t="s">
        <v>419</v>
      </c>
      <c r="H144" s="2" t="s">
        <v>598</v>
      </c>
      <c r="I144" s="2" t="s">
        <v>5</v>
      </c>
      <c r="J144" s="2">
        <v>20</v>
      </c>
      <c r="K144" s="2">
        <f t="shared" si="2"/>
        <v>48950</v>
      </c>
      <c r="L144" s="2">
        <v>979000</v>
      </c>
    </row>
    <row r="145" spans="1:12" ht="36">
      <c r="A145" s="2">
        <v>141</v>
      </c>
      <c r="B145" s="2">
        <v>4299990</v>
      </c>
      <c r="C145" s="2" t="s">
        <v>273</v>
      </c>
      <c r="D145" s="2" t="s">
        <v>594</v>
      </c>
      <c r="E145" s="2" t="s">
        <v>21</v>
      </c>
      <c r="F145" s="2" t="s">
        <v>171</v>
      </c>
      <c r="G145" s="2" t="s">
        <v>420</v>
      </c>
      <c r="H145" s="2" t="s">
        <v>598</v>
      </c>
      <c r="I145" s="2" t="s">
        <v>5</v>
      </c>
      <c r="J145" s="2">
        <v>2</v>
      </c>
      <c r="K145" s="2">
        <f t="shared" si="2"/>
        <v>6993000</v>
      </c>
      <c r="L145" s="2">
        <v>13986000</v>
      </c>
    </row>
    <row r="146" spans="1:12" ht="36">
      <c r="A146" s="2">
        <v>142</v>
      </c>
      <c r="B146" s="2">
        <v>4354910</v>
      </c>
      <c r="C146" s="2" t="s">
        <v>274</v>
      </c>
      <c r="D146" s="2" t="s">
        <v>594</v>
      </c>
      <c r="E146" s="2" t="s">
        <v>21</v>
      </c>
      <c r="F146" s="2" t="s">
        <v>172</v>
      </c>
      <c r="G146" s="2" t="s">
        <v>421</v>
      </c>
      <c r="H146" s="2" t="s">
        <v>598</v>
      </c>
      <c r="I146" s="2" t="s">
        <v>24</v>
      </c>
      <c r="J146" s="2">
        <v>4</v>
      </c>
      <c r="K146" s="2">
        <f t="shared" si="2"/>
        <v>1895700</v>
      </c>
      <c r="L146" s="2">
        <v>7582800</v>
      </c>
    </row>
    <row r="147" spans="1:12" ht="36">
      <c r="A147" s="2">
        <v>143</v>
      </c>
      <c r="B147" s="2">
        <v>4299990</v>
      </c>
      <c r="C147" s="2" t="s">
        <v>268</v>
      </c>
      <c r="D147" s="2" t="s">
        <v>594</v>
      </c>
      <c r="E147" s="2" t="s">
        <v>21</v>
      </c>
      <c r="F147" s="2" t="s">
        <v>173</v>
      </c>
      <c r="G147" s="2" t="s">
        <v>422</v>
      </c>
      <c r="H147" s="2" t="s">
        <v>598</v>
      </c>
      <c r="I147" s="2" t="s">
        <v>5</v>
      </c>
      <c r="J147" s="2">
        <v>1</v>
      </c>
      <c r="K147" s="2">
        <f t="shared" si="2"/>
        <v>12750000.01</v>
      </c>
      <c r="L147" s="2">
        <v>12750000.01</v>
      </c>
    </row>
    <row r="148" spans="1:12" ht="36">
      <c r="A148" s="2">
        <v>144</v>
      </c>
      <c r="B148" s="2">
        <v>4299990</v>
      </c>
      <c r="C148" s="2" t="s">
        <v>273</v>
      </c>
      <c r="D148" s="2" t="s">
        <v>594</v>
      </c>
      <c r="E148" s="2" t="s">
        <v>21</v>
      </c>
      <c r="F148" s="2" t="s">
        <v>174</v>
      </c>
      <c r="G148" s="2" t="s">
        <v>423</v>
      </c>
      <c r="H148" s="2" t="s">
        <v>598</v>
      </c>
      <c r="I148" s="2" t="s">
        <v>5</v>
      </c>
      <c r="J148" s="2">
        <v>2</v>
      </c>
      <c r="K148" s="2">
        <f t="shared" si="2"/>
        <v>6993000</v>
      </c>
      <c r="L148" s="2">
        <v>13986000</v>
      </c>
    </row>
    <row r="149" spans="1:12" ht="36">
      <c r="A149" s="2">
        <v>145</v>
      </c>
      <c r="B149" s="2">
        <v>4252110</v>
      </c>
      <c r="C149" s="2" t="s">
        <v>275</v>
      </c>
      <c r="D149" s="2" t="s">
        <v>594</v>
      </c>
      <c r="E149" s="2" t="s">
        <v>21</v>
      </c>
      <c r="F149" s="2" t="s">
        <v>175</v>
      </c>
      <c r="G149" s="2" t="s">
        <v>424</v>
      </c>
      <c r="H149" s="2" t="s">
        <v>598</v>
      </c>
      <c r="I149" s="2" t="s">
        <v>27</v>
      </c>
      <c r="J149" s="2">
        <v>1</v>
      </c>
      <c r="K149" s="2">
        <f t="shared" si="2"/>
        <v>80000</v>
      </c>
      <c r="L149" s="2">
        <v>80000</v>
      </c>
    </row>
    <row r="150" spans="1:12" ht="36">
      <c r="A150" s="2">
        <v>146</v>
      </c>
      <c r="B150" s="2">
        <v>4252110</v>
      </c>
      <c r="C150" s="2" t="s">
        <v>10</v>
      </c>
      <c r="D150" s="2" t="s">
        <v>594</v>
      </c>
      <c r="E150" s="2" t="s">
        <v>21</v>
      </c>
      <c r="F150" s="2" t="s">
        <v>176</v>
      </c>
      <c r="G150" s="2" t="s">
        <v>425</v>
      </c>
      <c r="H150" s="2" t="s">
        <v>598</v>
      </c>
      <c r="I150" s="2" t="s">
        <v>23</v>
      </c>
      <c r="J150" s="2">
        <v>25</v>
      </c>
      <c r="K150" s="2">
        <f t="shared" si="2"/>
        <v>500000</v>
      </c>
      <c r="L150" s="2">
        <v>12500000</v>
      </c>
    </row>
    <row r="151" spans="1:12" ht="54">
      <c r="A151" s="2">
        <v>147</v>
      </c>
      <c r="B151" s="2">
        <v>4252110</v>
      </c>
      <c r="C151" s="2" t="s">
        <v>270</v>
      </c>
      <c r="D151" s="2" t="s">
        <v>594</v>
      </c>
      <c r="E151" s="2" t="s">
        <v>21</v>
      </c>
      <c r="F151" s="2" t="s">
        <v>177</v>
      </c>
      <c r="G151" s="2" t="s">
        <v>426</v>
      </c>
      <c r="H151" s="2" t="s">
        <v>598</v>
      </c>
      <c r="I151" s="2" t="s">
        <v>24</v>
      </c>
      <c r="J151" s="2">
        <v>6</v>
      </c>
      <c r="K151" s="2">
        <f t="shared" si="2"/>
        <v>240000.1</v>
      </c>
      <c r="L151" s="2">
        <v>1440000.6</v>
      </c>
    </row>
    <row r="152" spans="1:12" ht="36">
      <c r="A152" s="2">
        <v>148</v>
      </c>
      <c r="B152" s="2">
        <v>4354910</v>
      </c>
      <c r="C152" s="2" t="s">
        <v>274</v>
      </c>
      <c r="D152" s="2" t="s">
        <v>594</v>
      </c>
      <c r="E152" s="2" t="s">
        <v>21</v>
      </c>
      <c r="F152" s="2" t="s">
        <v>178</v>
      </c>
      <c r="G152" s="2" t="s">
        <v>427</v>
      </c>
      <c r="H152" s="2" t="s">
        <v>598</v>
      </c>
      <c r="I152" s="2" t="s">
        <v>24</v>
      </c>
      <c r="J152" s="2">
        <v>1</v>
      </c>
      <c r="K152" s="2">
        <f t="shared" si="2"/>
        <v>1870000</v>
      </c>
      <c r="L152" s="2">
        <v>1870000</v>
      </c>
    </row>
    <row r="153" spans="1:12" ht="36">
      <c r="A153" s="2">
        <v>149</v>
      </c>
      <c r="B153" s="2">
        <v>4354910</v>
      </c>
      <c r="C153" s="2" t="s">
        <v>276</v>
      </c>
      <c r="D153" s="2" t="s">
        <v>594</v>
      </c>
      <c r="E153" s="2" t="s">
        <v>21</v>
      </c>
      <c r="F153" s="2" t="s">
        <v>179</v>
      </c>
      <c r="G153" s="2" t="s">
        <v>428</v>
      </c>
      <c r="H153" s="2" t="s">
        <v>598</v>
      </c>
      <c r="I153" s="2" t="s">
        <v>24</v>
      </c>
      <c r="J153" s="2">
        <v>5</v>
      </c>
      <c r="K153" s="2">
        <f t="shared" si="2"/>
        <v>3098900</v>
      </c>
      <c r="L153" s="2">
        <v>15494500</v>
      </c>
    </row>
    <row r="154" spans="1:12" ht="36">
      <c r="A154" s="2">
        <v>150</v>
      </c>
      <c r="B154" s="2">
        <v>4252200</v>
      </c>
      <c r="C154" s="2" t="s">
        <v>277</v>
      </c>
      <c r="D154" s="2" t="s">
        <v>594</v>
      </c>
      <c r="E154" s="2" t="s">
        <v>21</v>
      </c>
      <c r="F154" s="2" t="s">
        <v>180</v>
      </c>
      <c r="G154" s="2" t="s">
        <v>429</v>
      </c>
      <c r="H154" s="2" t="s">
        <v>598</v>
      </c>
      <c r="I154" s="2" t="s">
        <v>24</v>
      </c>
      <c r="J154" s="2">
        <v>50</v>
      </c>
      <c r="K154" s="2">
        <f t="shared" si="2"/>
        <v>220000</v>
      </c>
      <c r="L154" s="2">
        <v>11000000</v>
      </c>
    </row>
    <row r="155" spans="1:12" ht="36">
      <c r="A155" s="2">
        <v>151</v>
      </c>
      <c r="B155" s="2">
        <v>4252110</v>
      </c>
      <c r="C155" s="2" t="s">
        <v>278</v>
      </c>
      <c r="D155" s="2" t="s">
        <v>594</v>
      </c>
      <c r="E155" s="2" t="s">
        <v>21</v>
      </c>
      <c r="F155" s="2" t="s">
        <v>181</v>
      </c>
      <c r="G155" s="2" t="s">
        <v>430</v>
      </c>
      <c r="H155" s="2" t="s">
        <v>598</v>
      </c>
      <c r="I155" s="2" t="s">
        <v>24</v>
      </c>
      <c r="J155" s="2">
        <v>100</v>
      </c>
      <c r="K155" s="2">
        <f t="shared" si="2"/>
        <v>6200</v>
      </c>
      <c r="L155" s="2">
        <v>620000</v>
      </c>
    </row>
    <row r="156" spans="1:12" ht="36">
      <c r="A156" s="2">
        <v>152</v>
      </c>
      <c r="B156" s="2">
        <v>4252500</v>
      </c>
      <c r="C156" s="2" t="s">
        <v>279</v>
      </c>
      <c r="D156" s="2" t="s">
        <v>594</v>
      </c>
      <c r="E156" s="2" t="s">
        <v>21</v>
      </c>
      <c r="F156" s="2" t="s">
        <v>182</v>
      </c>
      <c r="G156" s="2" t="s">
        <v>431</v>
      </c>
      <c r="H156" s="2" t="s">
        <v>598</v>
      </c>
      <c r="I156" s="2" t="s">
        <v>28</v>
      </c>
      <c r="J156" s="2">
        <v>1000</v>
      </c>
      <c r="K156" s="2">
        <f t="shared" si="2"/>
        <v>12499</v>
      </c>
      <c r="L156" s="2">
        <v>12499000</v>
      </c>
    </row>
    <row r="157" spans="1:12" ht="54">
      <c r="A157" s="2">
        <v>153</v>
      </c>
      <c r="B157" s="2">
        <v>4821190</v>
      </c>
      <c r="C157" s="2" t="s">
        <v>271</v>
      </c>
      <c r="D157" s="2" t="s">
        <v>595</v>
      </c>
      <c r="E157" s="2" t="s">
        <v>21</v>
      </c>
      <c r="F157" s="2" t="s">
        <v>183</v>
      </c>
      <c r="G157" s="2" t="s">
        <v>432</v>
      </c>
      <c r="H157" s="2" t="s">
        <v>598</v>
      </c>
      <c r="I157" s="2" t="s">
        <v>30</v>
      </c>
      <c r="J157" s="2">
        <v>450</v>
      </c>
      <c r="K157" s="2">
        <f t="shared" si="2"/>
        <v>220000</v>
      </c>
      <c r="L157" s="2">
        <v>99000000</v>
      </c>
    </row>
    <row r="158" spans="1:12" ht="54">
      <c r="A158" s="2">
        <v>154</v>
      </c>
      <c r="B158" s="2">
        <v>4299990</v>
      </c>
      <c r="C158" s="2" t="s">
        <v>265</v>
      </c>
      <c r="D158" s="2" t="s">
        <v>594</v>
      </c>
      <c r="E158" s="2" t="s">
        <v>21</v>
      </c>
      <c r="F158" s="2" t="s">
        <v>184</v>
      </c>
      <c r="G158" s="2" t="s">
        <v>433</v>
      </c>
      <c r="H158" s="2" t="s">
        <v>598</v>
      </c>
      <c r="I158" s="2" t="s">
        <v>5</v>
      </c>
      <c r="J158" s="2">
        <v>1</v>
      </c>
      <c r="K158" s="2">
        <f t="shared" si="2"/>
        <v>11900000</v>
      </c>
      <c r="L158" s="2">
        <v>11900000</v>
      </c>
    </row>
    <row r="159" spans="1:12" ht="36">
      <c r="A159" s="2">
        <v>155</v>
      </c>
      <c r="B159" s="2">
        <v>4354910</v>
      </c>
      <c r="C159" s="2" t="s">
        <v>447</v>
      </c>
      <c r="D159" s="2" t="s">
        <v>594</v>
      </c>
      <c r="E159" s="2" t="s">
        <v>32</v>
      </c>
      <c r="F159" s="3">
        <v>22111007148507</v>
      </c>
      <c r="G159" s="2" t="s">
        <v>441</v>
      </c>
      <c r="H159" s="2" t="s">
        <v>598</v>
      </c>
      <c r="I159" s="2" t="s">
        <v>449</v>
      </c>
      <c r="J159" s="2" t="s">
        <v>449</v>
      </c>
      <c r="K159" s="2" t="s">
        <v>449</v>
      </c>
      <c r="L159" s="2">
        <v>31720000</v>
      </c>
    </row>
    <row r="160" spans="1:12" ht="36">
      <c r="A160" s="2">
        <v>156</v>
      </c>
      <c r="B160" s="2">
        <v>4252110</v>
      </c>
      <c r="C160" s="2" t="s">
        <v>448</v>
      </c>
      <c r="D160" s="2" t="s">
        <v>594</v>
      </c>
      <c r="E160" s="2" t="s">
        <v>32</v>
      </c>
      <c r="F160" s="2" t="s">
        <v>436</v>
      </c>
      <c r="G160" s="2" t="s">
        <v>442</v>
      </c>
      <c r="H160" s="2" t="s">
        <v>598</v>
      </c>
      <c r="I160" s="2" t="s">
        <v>449</v>
      </c>
      <c r="J160" s="2" t="s">
        <v>449</v>
      </c>
      <c r="K160" s="2" t="s">
        <v>449</v>
      </c>
      <c r="L160" s="2">
        <v>12044658</v>
      </c>
    </row>
    <row r="161" spans="1:12" ht="36">
      <c r="A161" s="2">
        <v>157</v>
      </c>
      <c r="B161" s="2">
        <v>4354910</v>
      </c>
      <c r="C161" s="2" t="s">
        <v>447</v>
      </c>
      <c r="D161" s="2" t="s">
        <v>594</v>
      </c>
      <c r="E161" s="2" t="s">
        <v>32</v>
      </c>
      <c r="F161" s="2" t="s">
        <v>437</v>
      </c>
      <c r="G161" s="2" t="s">
        <v>443</v>
      </c>
      <c r="H161" s="2" t="s">
        <v>598</v>
      </c>
      <c r="I161" s="2" t="s">
        <v>449</v>
      </c>
      <c r="J161" s="2" t="s">
        <v>449</v>
      </c>
      <c r="K161" s="2" t="s">
        <v>449</v>
      </c>
      <c r="L161" s="2">
        <v>38500000</v>
      </c>
    </row>
    <row r="162" spans="1:12" ht="36">
      <c r="A162" s="2">
        <v>158</v>
      </c>
      <c r="B162" s="2">
        <v>4354910</v>
      </c>
      <c r="C162" s="2" t="s">
        <v>447</v>
      </c>
      <c r="D162" s="2" t="s">
        <v>594</v>
      </c>
      <c r="E162" s="2" t="s">
        <v>32</v>
      </c>
      <c r="F162" s="2" t="s">
        <v>438</v>
      </c>
      <c r="G162" s="2" t="s">
        <v>444</v>
      </c>
      <c r="H162" s="2" t="s">
        <v>598</v>
      </c>
      <c r="I162" s="2" t="s">
        <v>449</v>
      </c>
      <c r="J162" s="2" t="s">
        <v>449</v>
      </c>
      <c r="K162" s="2" t="s">
        <v>449</v>
      </c>
      <c r="L162" s="2">
        <v>36300000</v>
      </c>
    </row>
    <row r="163" spans="1:12" ht="36">
      <c r="A163" s="2">
        <v>159</v>
      </c>
      <c r="B163" s="2">
        <v>4354910</v>
      </c>
      <c r="C163" s="2" t="s">
        <v>447</v>
      </c>
      <c r="D163" s="2" t="s">
        <v>594</v>
      </c>
      <c r="E163" s="2" t="s">
        <v>32</v>
      </c>
      <c r="F163" s="2" t="s">
        <v>439</v>
      </c>
      <c r="G163" s="2" t="s">
        <v>445</v>
      </c>
      <c r="H163" s="2" t="s">
        <v>598</v>
      </c>
      <c r="I163" s="2" t="s">
        <v>449</v>
      </c>
      <c r="J163" s="2" t="s">
        <v>449</v>
      </c>
      <c r="K163" s="2" t="s">
        <v>449</v>
      </c>
      <c r="L163" s="2">
        <v>37400000</v>
      </c>
    </row>
    <row r="164" spans="1:12" ht="36">
      <c r="A164" s="2">
        <v>160</v>
      </c>
      <c r="B164" s="2">
        <v>4354910</v>
      </c>
      <c r="C164" s="2" t="s">
        <v>447</v>
      </c>
      <c r="D164" s="2" t="s">
        <v>594</v>
      </c>
      <c r="E164" s="2" t="s">
        <v>32</v>
      </c>
      <c r="F164" s="2" t="s">
        <v>440</v>
      </c>
      <c r="G164" s="2" t="s">
        <v>446</v>
      </c>
      <c r="H164" s="2" t="s">
        <v>598</v>
      </c>
      <c r="I164" s="2" t="s">
        <v>449</v>
      </c>
      <c r="J164" s="2" t="s">
        <v>449</v>
      </c>
      <c r="K164" s="2" t="s">
        <v>449</v>
      </c>
      <c r="L164" s="2">
        <v>35200000</v>
      </c>
    </row>
    <row r="165" spans="1:12" ht="36">
      <c r="A165" s="2">
        <v>161</v>
      </c>
      <c r="B165" s="2">
        <v>4354100</v>
      </c>
      <c r="C165" s="2" t="s">
        <v>566</v>
      </c>
      <c r="D165" s="2" t="s">
        <v>594</v>
      </c>
      <c r="E165" s="2" t="s">
        <v>477</v>
      </c>
      <c r="F165" s="3">
        <v>221100411188295</v>
      </c>
      <c r="G165" s="3">
        <v>137</v>
      </c>
      <c r="H165" s="2" t="s">
        <v>598</v>
      </c>
      <c r="I165" s="2" t="s">
        <v>24</v>
      </c>
      <c r="J165" s="2">
        <v>1</v>
      </c>
      <c r="K165" s="2">
        <f>L165/J165</f>
        <v>465000000</v>
      </c>
      <c r="L165" s="2">
        <v>465000000</v>
      </c>
    </row>
    <row r="166" spans="1:12" ht="54">
      <c r="A166" s="2">
        <v>162</v>
      </c>
      <c r="B166" s="2">
        <v>4211000</v>
      </c>
      <c r="C166" s="2" t="s">
        <v>567</v>
      </c>
      <c r="D166" s="2" t="s">
        <v>595</v>
      </c>
      <c r="E166" s="2" t="s">
        <v>477</v>
      </c>
      <c r="F166" s="3">
        <v>221100231188242</v>
      </c>
      <c r="G166" s="3">
        <v>15</v>
      </c>
      <c r="H166" s="2" t="s">
        <v>598</v>
      </c>
      <c r="I166" s="2" t="s">
        <v>584</v>
      </c>
      <c r="J166" s="2">
        <v>4</v>
      </c>
      <c r="K166" s="2">
        <f>L166/J166</f>
        <v>1750000</v>
      </c>
      <c r="L166" s="2">
        <v>7000000</v>
      </c>
    </row>
    <row r="167" spans="1:12" ht="54">
      <c r="A167" s="2">
        <v>163</v>
      </c>
      <c r="B167" s="2">
        <v>4299990</v>
      </c>
      <c r="C167" s="2" t="s">
        <v>568</v>
      </c>
      <c r="D167" s="2" t="s">
        <v>595</v>
      </c>
      <c r="E167" s="2" t="s">
        <v>472</v>
      </c>
      <c r="F167" s="3">
        <v>221100141185358</v>
      </c>
      <c r="G167" s="3">
        <v>8</v>
      </c>
      <c r="H167" s="2" t="s">
        <v>598</v>
      </c>
      <c r="I167" s="2" t="s">
        <v>24</v>
      </c>
      <c r="J167" s="2">
        <v>5</v>
      </c>
      <c r="K167" s="2">
        <f t="shared" ref="K167:K187" si="3">L167/J167</f>
        <v>1495000</v>
      </c>
      <c r="L167" s="2">
        <v>7475000</v>
      </c>
    </row>
    <row r="168" spans="1:12" ht="54">
      <c r="A168" s="2">
        <v>164</v>
      </c>
      <c r="B168" s="2">
        <v>4355200</v>
      </c>
      <c r="C168" s="2" t="s">
        <v>569</v>
      </c>
      <c r="D168" s="2" t="s">
        <v>594</v>
      </c>
      <c r="E168" s="2" t="s">
        <v>477</v>
      </c>
      <c r="F168" s="3">
        <v>221100291185352</v>
      </c>
      <c r="G168" s="3" t="s">
        <v>503</v>
      </c>
      <c r="H168" s="2" t="s">
        <v>598</v>
      </c>
      <c r="I168" s="2" t="s">
        <v>599</v>
      </c>
      <c r="J168" s="2">
        <v>1</v>
      </c>
      <c r="K168" s="2">
        <f t="shared" si="3"/>
        <v>475350000</v>
      </c>
      <c r="L168" s="2">
        <v>475350000</v>
      </c>
    </row>
    <row r="169" spans="1:12" ht="54">
      <c r="A169" s="2">
        <v>165</v>
      </c>
      <c r="B169" s="2">
        <v>4291000</v>
      </c>
      <c r="C169" s="2" t="s">
        <v>570</v>
      </c>
      <c r="D169" s="2" t="s">
        <v>595</v>
      </c>
      <c r="E169" s="2" t="s">
        <v>477</v>
      </c>
      <c r="F169" s="3">
        <v>221100291164939</v>
      </c>
      <c r="G169" s="3">
        <v>7</v>
      </c>
      <c r="H169" s="2" t="s">
        <v>598</v>
      </c>
      <c r="I169" s="2" t="s">
        <v>599</v>
      </c>
      <c r="J169" s="2">
        <v>2</v>
      </c>
      <c r="K169" s="2">
        <f t="shared" si="3"/>
        <v>2034824</v>
      </c>
      <c r="L169" s="2">
        <v>4069648</v>
      </c>
    </row>
    <row r="170" spans="1:12" ht="54">
      <c r="A170" s="2">
        <v>166</v>
      </c>
      <c r="B170" s="2">
        <v>4299990</v>
      </c>
      <c r="C170" s="2" t="s">
        <v>570</v>
      </c>
      <c r="D170" s="2" t="s">
        <v>594</v>
      </c>
      <c r="E170" s="2" t="s">
        <v>477</v>
      </c>
      <c r="F170" s="3">
        <v>221100291150216</v>
      </c>
      <c r="G170" s="3" t="s">
        <v>509</v>
      </c>
      <c r="H170" s="2" t="s">
        <v>598</v>
      </c>
      <c r="I170" s="2" t="s">
        <v>599</v>
      </c>
      <c r="J170" s="2">
        <v>1</v>
      </c>
      <c r="K170" s="2">
        <f t="shared" si="3"/>
        <v>125000000</v>
      </c>
      <c r="L170" s="2">
        <v>125000000</v>
      </c>
    </row>
    <row r="171" spans="1:12" ht="54">
      <c r="A171" s="2">
        <v>167</v>
      </c>
      <c r="B171" s="2">
        <v>4299990</v>
      </c>
      <c r="C171" s="2" t="s">
        <v>571</v>
      </c>
      <c r="D171" s="2" t="s">
        <v>595</v>
      </c>
      <c r="E171" s="2" t="s">
        <v>467</v>
      </c>
      <c r="F171" s="3">
        <v>221100101143561</v>
      </c>
      <c r="G171" s="3" t="s">
        <v>511</v>
      </c>
      <c r="H171" s="2" t="s">
        <v>598</v>
      </c>
      <c r="I171" s="2" t="s">
        <v>599</v>
      </c>
      <c r="J171" s="2">
        <v>1</v>
      </c>
      <c r="K171" s="2">
        <f t="shared" si="3"/>
        <v>395150</v>
      </c>
      <c r="L171" s="2">
        <v>395150</v>
      </c>
    </row>
    <row r="172" spans="1:12" ht="54">
      <c r="A172" s="2">
        <v>168</v>
      </c>
      <c r="B172" s="2">
        <v>4821110</v>
      </c>
      <c r="C172" s="2" t="s">
        <v>575</v>
      </c>
      <c r="D172" s="2" t="s">
        <v>595</v>
      </c>
      <c r="E172" s="2" t="s">
        <v>467</v>
      </c>
      <c r="F172" s="3">
        <v>221100101140945</v>
      </c>
      <c r="G172" s="3" t="s">
        <v>514</v>
      </c>
      <c r="H172" s="2" t="s">
        <v>598</v>
      </c>
      <c r="I172" s="2" t="s">
        <v>599</v>
      </c>
      <c r="J172" s="2">
        <v>1</v>
      </c>
      <c r="K172" s="2">
        <f t="shared" si="3"/>
        <v>4605712.6500000004</v>
      </c>
      <c r="L172" s="2">
        <v>4605712.6500000004</v>
      </c>
    </row>
    <row r="173" spans="1:12" ht="54">
      <c r="A173" s="2">
        <v>169</v>
      </c>
      <c r="B173" s="2">
        <v>4299990</v>
      </c>
      <c r="C173" s="2" t="s">
        <v>572</v>
      </c>
      <c r="D173" s="2" t="s">
        <v>595</v>
      </c>
      <c r="E173" s="2" t="s">
        <v>467</v>
      </c>
      <c r="F173" s="3">
        <v>221100101099495</v>
      </c>
      <c r="G173" s="3">
        <v>4834</v>
      </c>
      <c r="H173" s="2" t="s">
        <v>598</v>
      </c>
      <c r="I173" s="2" t="s">
        <v>599</v>
      </c>
      <c r="J173" s="2">
        <v>1</v>
      </c>
      <c r="K173" s="2">
        <f t="shared" si="3"/>
        <v>147900</v>
      </c>
      <c r="L173" s="2">
        <v>147900</v>
      </c>
    </row>
    <row r="174" spans="1:12" ht="36">
      <c r="A174" s="2">
        <v>170</v>
      </c>
      <c r="B174" s="2">
        <v>4299990</v>
      </c>
      <c r="C174" s="2" t="s">
        <v>573</v>
      </c>
      <c r="D174" s="2" t="s">
        <v>594</v>
      </c>
      <c r="E174" s="2" t="s">
        <v>467</v>
      </c>
      <c r="F174" s="3">
        <v>221100101090858</v>
      </c>
      <c r="G174" s="3" t="s">
        <v>522</v>
      </c>
      <c r="H174" s="2" t="s">
        <v>598</v>
      </c>
      <c r="I174" s="2" t="s">
        <v>599</v>
      </c>
      <c r="J174" s="2" t="s">
        <v>449</v>
      </c>
      <c r="K174" s="2" t="e">
        <f t="shared" si="3"/>
        <v>#VALUE!</v>
      </c>
      <c r="L174" s="2">
        <v>3270925.91</v>
      </c>
    </row>
    <row r="175" spans="1:12" ht="54">
      <c r="A175" s="2">
        <v>171</v>
      </c>
      <c r="B175" s="2">
        <v>4299990</v>
      </c>
      <c r="C175" s="2" t="s">
        <v>574</v>
      </c>
      <c r="D175" s="2" t="s">
        <v>595</v>
      </c>
      <c r="E175" s="2" t="s">
        <v>472</v>
      </c>
      <c r="F175" s="3">
        <v>221100141056406</v>
      </c>
      <c r="G175" s="3">
        <v>40</v>
      </c>
      <c r="H175" s="2" t="s">
        <v>598</v>
      </c>
      <c r="I175" s="2" t="s">
        <v>599</v>
      </c>
      <c r="J175" s="2">
        <v>1914</v>
      </c>
      <c r="K175" s="2">
        <f t="shared" si="3"/>
        <v>1400</v>
      </c>
      <c r="L175" s="2">
        <v>2679600</v>
      </c>
    </row>
    <row r="176" spans="1:12" ht="54">
      <c r="A176" s="2">
        <v>172</v>
      </c>
      <c r="B176" s="2">
        <v>4299990</v>
      </c>
      <c r="C176" s="2" t="s">
        <v>573</v>
      </c>
      <c r="D176" s="2" t="s">
        <v>595</v>
      </c>
      <c r="E176" s="2" t="s">
        <v>467</v>
      </c>
      <c r="F176" s="3">
        <v>221100101055734</v>
      </c>
      <c r="G176" s="3" t="s">
        <v>531</v>
      </c>
      <c r="H176" s="2" t="s">
        <v>598</v>
      </c>
      <c r="I176" s="2" t="s">
        <v>599</v>
      </c>
      <c r="J176" s="2">
        <v>1</v>
      </c>
      <c r="K176" s="2">
        <f t="shared" si="3"/>
        <v>148941</v>
      </c>
      <c r="L176" s="2">
        <v>148941</v>
      </c>
    </row>
    <row r="177" spans="1:12" ht="54">
      <c r="A177" s="2">
        <v>173</v>
      </c>
      <c r="B177" s="2">
        <v>4212000</v>
      </c>
      <c r="C177" s="2" t="s">
        <v>576</v>
      </c>
      <c r="D177" s="2" t="s">
        <v>595</v>
      </c>
      <c r="E177" s="2" t="s">
        <v>477</v>
      </c>
      <c r="F177" s="3">
        <v>221100221051126</v>
      </c>
      <c r="G177" s="3" t="s">
        <v>534</v>
      </c>
      <c r="H177" s="2" t="s">
        <v>598</v>
      </c>
      <c r="I177" s="2" t="s">
        <v>599</v>
      </c>
      <c r="J177" s="2">
        <v>1</v>
      </c>
      <c r="K177" s="2">
        <f t="shared" si="3"/>
        <v>17918330</v>
      </c>
      <c r="L177" s="2">
        <v>17918330</v>
      </c>
    </row>
    <row r="178" spans="1:12" ht="54">
      <c r="A178" s="2">
        <v>174</v>
      </c>
      <c r="B178" s="2">
        <v>4211000</v>
      </c>
      <c r="C178" s="2" t="s">
        <v>567</v>
      </c>
      <c r="D178" s="2" t="s">
        <v>595</v>
      </c>
      <c r="E178" s="2" t="s">
        <v>477</v>
      </c>
      <c r="F178" s="3">
        <v>221100231025896</v>
      </c>
      <c r="G178" s="3">
        <v>201</v>
      </c>
      <c r="H178" s="2" t="s">
        <v>598</v>
      </c>
      <c r="I178" s="2" t="s">
        <v>599</v>
      </c>
      <c r="J178" s="2">
        <v>50</v>
      </c>
      <c r="K178" s="2">
        <f t="shared" si="3"/>
        <v>100000</v>
      </c>
      <c r="L178" s="2">
        <v>5000000</v>
      </c>
    </row>
    <row r="179" spans="1:12" ht="36">
      <c r="A179" s="2">
        <v>175</v>
      </c>
      <c r="B179" s="2">
        <v>4252500</v>
      </c>
      <c r="C179" s="2" t="s">
        <v>279</v>
      </c>
      <c r="D179" s="2" t="s">
        <v>594</v>
      </c>
      <c r="E179" s="2" t="s">
        <v>477</v>
      </c>
      <c r="F179" s="3">
        <v>22110042983180</v>
      </c>
      <c r="G179" s="3">
        <v>590</v>
      </c>
      <c r="H179" s="2" t="s">
        <v>598</v>
      </c>
      <c r="I179" s="2" t="s">
        <v>577</v>
      </c>
      <c r="J179" s="2">
        <v>1</v>
      </c>
      <c r="K179" s="2">
        <f t="shared" si="3"/>
        <v>16338616.699999999</v>
      </c>
      <c r="L179" s="2">
        <v>16338616.699999999</v>
      </c>
    </row>
    <row r="180" spans="1:12" ht="72">
      <c r="A180" s="2">
        <v>176</v>
      </c>
      <c r="B180" s="2">
        <v>4354990</v>
      </c>
      <c r="C180" s="2" t="s">
        <v>578</v>
      </c>
      <c r="D180" s="2" t="s">
        <v>594</v>
      </c>
      <c r="E180" s="2" t="s">
        <v>477</v>
      </c>
      <c r="F180" s="3">
        <v>22110065974911</v>
      </c>
      <c r="G180" s="3" t="s">
        <v>541</v>
      </c>
      <c r="H180" s="2" t="s">
        <v>598</v>
      </c>
      <c r="I180" s="2" t="s">
        <v>24</v>
      </c>
      <c r="J180" s="2">
        <v>1</v>
      </c>
      <c r="K180" s="2">
        <f t="shared" si="3"/>
        <v>10436327877.84</v>
      </c>
      <c r="L180" s="2">
        <v>10436327877.84</v>
      </c>
    </row>
    <row r="181" spans="1:12" ht="36">
      <c r="A181" s="2">
        <v>177</v>
      </c>
      <c r="B181" s="2">
        <v>4234100</v>
      </c>
      <c r="C181" s="2" t="s">
        <v>579</v>
      </c>
      <c r="D181" s="2" t="s">
        <v>594</v>
      </c>
      <c r="E181" s="2" t="s">
        <v>477</v>
      </c>
      <c r="F181" s="3">
        <v>22110045960652</v>
      </c>
      <c r="G181" s="3">
        <v>176</v>
      </c>
      <c r="H181" s="2" t="s">
        <v>598</v>
      </c>
      <c r="I181" s="2" t="s">
        <v>599</v>
      </c>
      <c r="J181" s="2">
        <v>1</v>
      </c>
      <c r="K181" s="2">
        <f t="shared" si="3"/>
        <v>5399965.7300000004</v>
      </c>
      <c r="L181" s="2">
        <v>5399965.7300000004</v>
      </c>
    </row>
    <row r="182" spans="1:12" ht="36">
      <c r="A182" s="2">
        <v>178</v>
      </c>
      <c r="B182" s="2">
        <v>4299990</v>
      </c>
      <c r="C182" s="2" t="s">
        <v>573</v>
      </c>
      <c r="D182" s="2" t="s">
        <v>594</v>
      </c>
      <c r="E182" s="2" t="s">
        <v>467</v>
      </c>
      <c r="F182" s="3">
        <v>22110010950360</v>
      </c>
      <c r="G182" s="3" t="s">
        <v>549</v>
      </c>
      <c r="H182" s="2" t="s">
        <v>598</v>
      </c>
      <c r="I182" s="2" t="s">
        <v>599</v>
      </c>
      <c r="J182" s="2">
        <v>1</v>
      </c>
      <c r="K182" s="2">
        <f t="shared" si="3"/>
        <v>2375748.66</v>
      </c>
      <c r="L182" s="2">
        <v>2375748.66</v>
      </c>
    </row>
    <row r="183" spans="1:12" ht="54">
      <c r="A183" s="2">
        <v>179</v>
      </c>
      <c r="B183" s="2">
        <v>4292100</v>
      </c>
      <c r="C183" s="2" t="s">
        <v>580</v>
      </c>
      <c r="D183" s="2" t="s">
        <v>595</v>
      </c>
      <c r="E183" s="2" t="s">
        <v>477</v>
      </c>
      <c r="F183" s="3">
        <v>22110024950093</v>
      </c>
      <c r="G183" s="3">
        <v>1921337017</v>
      </c>
      <c r="H183" s="2" t="s">
        <v>598</v>
      </c>
      <c r="I183" s="2" t="s">
        <v>599</v>
      </c>
      <c r="J183" s="2">
        <v>1</v>
      </c>
      <c r="K183" s="2">
        <f t="shared" si="3"/>
        <v>104050</v>
      </c>
      <c r="L183" s="2">
        <v>104050</v>
      </c>
    </row>
    <row r="184" spans="1:12" ht="54">
      <c r="A184" s="2">
        <v>180</v>
      </c>
      <c r="B184" s="2">
        <v>4299990</v>
      </c>
      <c r="C184" s="2" t="s">
        <v>581</v>
      </c>
      <c r="D184" s="2" t="s">
        <v>594</v>
      </c>
      <c r="E184" s="2" t="s">
        <v>467</v>
      </c>
      <c r="F184" s="3">
        <v>22110010949873</v>
      </c>
      <c r="G184" s="3" t="s">
        <v>553</v>
      </c>
      <c r="H184" s="2" t="s">
        <v>598</v>
      </c>
      <c r="I184" s="2" t="s">
        <v>599</v>
      </c>
      <c r="J184" s="2">
        <v>1</v>
      </c>
      <c r="K184" s="2">
        <f t="shared" si="3"/>
        <v>4685196.5999999996</v>
      </c>
      <c r="L184" s="2">
        <v>4685196.5999999996</v>
      </c>
    </row>
    <row r="185" spans="1:12" ht="54">
      <c r="A185" s="2">
        <v>181</v>
      </c>
      <c r="B185" s="2">
        <v>4390300</v>
      </c>
      <c r="C185" s="2" t="s">
        <v>582</v>
      </c>
      <c r="D185" s="2" t="s">
        <v>594</v>
      </c>
      <c r="E185" s="2" t="s">
        <v>467</v>
      </c>
      <c r="F185" s="3">
        <v>22110010945930</v>
      </c>
      <c r="G185" s="3" t="s">
        <v>556</v>
      </c>
      <c r="H185" s="2" t="s">
        <v>598</v>
      </c>
      <c r="I185" s="2" t="s">
        <v>599</v>
      </c>
      <c r="J185" s="2">
        <v>1</v>
      </c>
      <c r="K185" s="2">
        <f t="shared" si="3"/>
        <v>1480082</v>
      </c>
      <c r="L185" s="2">
        <v>1480082</v>
      </c>
    </row>
    <row r="186" spans="1:12" ht="54">
      <c r="A186" s="2">
        <v>182</v>
      </c>
      <c r="B186" s="2">
        <v>4211000</v>
      </c>
      <c r="C186" s="2" t="s">
        <v>567</v>
      </c>
      <c r="D186" s="2" t="s">
        <v>595</v>
      </c>
      <c r="E186" s="2" t="s">
        <v>477</v>
      </c>
      <c r="F186" s="3">
        <v>22110023937388</v>
      </c>
      <c r="G186" s="3">
        <v>50</v>
      </c>
      <c r="H186" s="2" t="s">
        <v>598</v>
      </c>
      <c r="I186" s="2" t="s">
        <v>599</v>
      </c>
      <c r="J186" s="2" t="s">
        <v>449</v>
      </c>
      <c r="K186" s="2" t="e">
        <f t="shared" si="3"/>
        <v>#VALUE!</v>
      </c>
      <c r="L186" s="2">
        <v>2520000</v>
      </c>
    </row>
    <row r="187" spans="1:12" ht="36">
      <c r="A187" s="2">
        <v>183</v>
      </c>
      <c r="B187" s="2">
        <v>4234100</v>
      </c>
      <c r="C187" s="2" t="s">
        <v>583</v>
      </c>
      <c r="D187" s="2" t="s">
        <v>594</v>
      </c>
      <c r="E187" s="2" t="s">
        <v>477</v>
      </c>
      <c r="F187" s="3">
        <v>22110045927822</v>
      </c>
      <c r="G187" s="3">
        <v>189</v>
      </c>
      <c r="H187" s="2" t="s">
        <v>598</v>
      </c>
      <c r="I187" s="2" t="s">
        <v>599</v>
      </c>
      <c r="J187" s="2">
        <v>1</v>
      </c>
      <c r="K187" s="2">
        <f t="shared" si="3"/>
        <v>3748695.6</v>
      </c>
      <c r="L187" s="2">
        <v>3748695.6</v>
      </c>
    </row>
    <row r="188" spans="1:12" ht="54">
      <c r="A188" s="2">
        <v>184</v>
      </c>
      <c r="B188" s="2">
        <v>4292100</v>
      </c>
      <c r="C188" s="2" t="s">
        <v>580</v>
      </c>
      <c r="D188" s="2" t="s">
        <v>595</v>
      </c>
      <c r="E188" s="2" t="s">
        <v>477</v>
      </c>
      <c r="F188" s="3">
        <v>22110024916593</v>
      </c>
      <c r="G188" s="3">
        <v>1925037371</v>
      </c>
      <c r="H188" s="2" t="s">
        <v>598</v>
      </c>
      <c r="I188" s="2" t="s">
        <v>599</v>
      </c>
      <c r="J188" s="2">
        <v>1</v>
      </c>
      <c r="K188" s="2">
        <f>L188/J188</f>
        <v>3000000</v>
      </c>
      <c r="L188" s="2">
        <v>3000000</v>
      </c>
    </row>
    <row r="189" spans="1:12">
      <c r="A189" s="2">
        <v>185</v>
      </c>
      <c r="B189" s="25" t="s">
        <v>6</v>
      </c>
      <c r="C189" s="26"/>
      <c r="D189" s="26"/>
      <c r="E189" s="26"/>
      <c r="F189" s="26"/>
      <c r="G189" s="26"/>
      <c r="H189" s="26"/>
      <c r="I189" s="26"/>
      <c r="J189" s="26"/>
      <c r="K189" s="27"/>
      <c r="L189" s="17">
        <f>SUM(L5:L188)</f>
        <v>13076831439.530001</v>
      </c>
    </row>
  </sheetData>
  <autoFilter ref="A4:L189" xr:uid="{00000000-0001-0000-0000-000000000000}"/>
  <mergeCells count="5">
    <mergeCell ref="A1:L1"/>
    <mergeCell ref="A2:L2"/>
    <mergeCell ref="A3:L3"/>
    <mergeCell ref="F4:G4"/>
    <mergeCell ref="B189:K18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D2DE2-A506-420C-8F61-217EEC34262A}">
  <dimension ref="A1:L101"/>
  <sheetViews>
    <sheetView topLeftCell="D1" workbookViewId="0">
      <selection sqref="A1:L100"/>
    </sheetView>
  </sheetViews>
  <sheetFormatPr defaultRowHeight="14.5"/>
  <cols>
    <col min="1" max="1" width="20.81640625" bestFit="1" customWidth="1"/>
    <col min="2" max="2" width="19" bestFit="1" customWidth="1"/>
    <col min="3" max="3" width="37.1796875" bestFit="1" customWidth="1"/>
    <col min="4" max="4" width="63.7265625" bestFit="1" customWidth="1"/>
    <col min="5" max="5" width="21" bestFit="1" customWidth="1"/>
    <col min="6" max="6" width="19.453125" bestFit="1" customWidth="1"/>
    <col min="7" max="7" width="22.26953125" bestFit="1" customWidth="1"/>
    <col min="8" max="8" width="19.81640625" bestFit="1" customWidth="1"/>
    <col min="9" max="9" width="22.7265625" bestFit="1" customWidth="1"/>
    <col min="10" max="10" width="23" bestFit="1" customWidth="1"/>
    <col min="11" max="11" width="20.81640625" bestFit="1" customWidth="1"/>
    <col min="12" max="12" width="12.26953125" bestFit="1" customWidth="1"/>
  </cols>
  <sheetData>
    <row r="1" spans="1:12" ht="50.15" customHeight="1">
      <c r="A1" s="4" t="s">
        <v>450</v>
      </c>
      <c r="B1" s="4" t="s">
        <v>451</v>
      </c>
      <c r="C1" s="4" t="s">
        <v>452</v>
      </c>
      <c r="D1" s="4" t="s">
        <v>453</v>
      </c>
      <c r="E1" s="4" t="s">
        <v>454</v>
      </c>
      <c r="F1" s="4" t="s">
        <v>455</v>
      </c>
      <c r="G1" s="4" t="s">
        <v>456</v>
      </c>
      <c r="H1" s="4" t="s">
        <v>457</v>
      </c>
      <c r="I1" s="4" t="s">
        <v>458</v>
      </c>
      <c r="J1" s="4" t="s">
        <v>459</v>
      </c>
      <c r="K1" s="4" t="s">
        <v>460</v>
      </c>
      <c r="L1" s="4" t="s">
        <v>461</v>
      </c>
    </row>
    <row r="2" spans="1:12" ht="50.15" customHeight="1">
      <c r="A2" s="11">
        <v>231100101243485</v>
      </c>
      <c r="B2" s="5" t="s">
        <v>462</v>
      </c>
      <c r="C2" s="5" t="s">
        <v>463</v>
      </c>
      <c r="D2" s="5" t="s">
        <v>464</v>
      </c>
      <c r="E2" s="5" t="s">
        <v>465</v>
      </c>
      <c r="F2" s="5" t="s">
        <v>466</v>
      </c>
      <c r="G2" s="13">
        <v>44932</v>
      </c>
      <c r="H2" s="5" t="s">
        <v>467</v>
      </c>
      <c r="I2" s="6">
        <v>44938.589583333334</v>
      </c>
      <c r="J2" s="6">
        <v>44938.591666666667</v>
      </c>
      <c r="K2" s="5" t="s">
        <v>468</v>
      </c>
      <c r="L2" s="7"/>
    </row>
    <row r="3" spans="1:12" ht="50.15" customHeight="1">
      <c r="A3" s="12">
        <v>231100141242286</v>
      </c>
      <c r="B3" s="8">
        <v>821</v>
      </c>
      <c r="C3" s="8" t="s">
        <v>469</v>
      </c>
      <c r="D3" s="8" t="s">
        <v>470</v>
      </c>
      <c r="E3" s="8" t="s">
        <v>465</v>
      </c>
      <c r="F3" s="8" t="s">
        <v>471</v>
      </c>
      <c r="G3" s="14">
        <v>44931</v>
      </c>
      <c r="H3" s="8" t="s">
        <v>472</v>
      </c>
      <c r="I3" s="9">
        <v>44938.509722222225</v>
      </c>
      <c r="J3" s="9">
        <v>44938.51458333333</v>
      </c>
      <c r="K3" s="8" t="s">
        <v>468</v>
      </c>
      <c r="L3" s="10"/>
    </row>
    <row r="4" spans="1:12" ht="50.15" customHeight="1">
      <c r="A4" s="11">
        <v>231100141239254</v>
      </c>
      <c r="B4" s="5">
        <v>821</v>
      </c>
      <c r="C4" s="5" t="s">
        <v>469</v>
      </c>
      <c r="D4" s="5" t="s">
        <v>470</v>
      </c>
      <c r="E4" s="5" t="s">
        <v>465</v>
      </c>
      <c r="F4" s="5" t="s">
        <v>471</v>
      </c>
      <c r="G4" s="13">
        <v>44931</v>
      </c>
      <c r="H4" s="5" t="s">
        <v>472</v>
      </c>
      <c r="I4" s="6">
        <v>44937.967361111114</v>
      </c>
      <c r="J4" s="6">
        <v>44937.96875</v>
      </c>
      <c r="K4" s="5" t="s">
        <v>473</v>
      </c>
      <c r="L4" s="7"/>
    </row>
    <row r="5" spans="1:12" ht="50.15" customHeight="1">
      <c r="A5" s="12">
        <v>231100141237720</v>
      </c>
      <c r="B5" s="8">
        <v>821</v>
      </c>
      <c r="C5" s="8" t="s">
        <v>469</v>
      </c>
      <c r="D5" s="8" t="s">
        <v>470</v>
      </c>
      <c r="E5" s="8" t="s">
        <v>465</v>
      </c>
      <c r="F5" s="8" t="s">
        <v>471</v>
      </c>
      <c r="G5" s="14">
        <v>44931</v>
      </c>
      <c r="H5" s="8" t="s">
        <v>472</v>
      </c>
      <c r="I5" s="9">
        <v>44937.727777777778</v>
      </c>
      <c r="J5" s="9">
        <v>44937.731249999997</v>
      </c>
      <c r="K5" s="8" t="s">
        <v>473</v>
      </c>
      <c r="L5" s="10"/>
    </row>
    <row r="6" spans="1:12" ht="50.15" customHeight="1">
      <c r="A6" s="11">
        <v>231100161236655</v>
      </c>
      <c r="B6" s="5">
        <v>1</v>
      </c>
      <c r="C6" s="5" t="s">
        <v>474</v>
      </c>
      <c r="D6" s="5" t="s">
        <v>475</v>
      </c>
      <c r="E6" s="5" t="s">
        <v>465</v>
      </c>
      <c r="F6" s="5" t="s">
        <v>476</v>
      </c>
      <c r="G6" s="13">
        <v>44931</v>
      </c>
      <c r="H6" s="5" t="s">
        <v>477</v>
      </c>
      <c r="I6" s="6">
        <v>44937.694444444445</v>
      </c>
      <c r="J6" s="6">
        <v>44937.697916666664</v>
      </c>
      <c r="K6" s="5" t="s">
        <v>468</v>
      </c>
      <c r="L6" s="7"/>
    </row>
    <row r="7" spans="1:12" ht="50.15" customHeight="1">
      <c r="A7" s="12">
        <v>231100101236474</v>
      </c>
      <c r="B7" s="8" t="s">
        <v>478</v>
      </c>
      <c r="C7" s="8" t="s">
        <v>479</v>
      </c>
      <c r="D7" s="8" t="s">
        <v>480</v>
      </c>
      <c r="E7" s="8" t="s">
        <v>465</v>
      </c>
      <c r="F7" s="8" t="s">
        <v>481</v>
      </c>
      <c r="G7" s="14">
        <v>44931</v>
      </c>
      <c r="H7" s="8" t="s">
        <v>467</v>
      </c>
      <c r="I7" s="9">
        <v>44937.688888888886</v>
      </c>
      <c r="J7" s="9">
        <v>44937.693749999999</v>
      </c>
      <c r="K7" s="8" t="s">
        <v>468</v>
      </c>
      <c r="L7" s="10"/>
    </row>
    <row r="8" spans="1:12" ht="50.15" customHeight="1">
      <c r="A8" s="11">
        <v>231100141236101</v>
      </c>
      <c r="B8" s="5">
        <v>821</v>
      </c>
      <c r="C8" s="5" t="s">
        <v>469</v>
      </c>
      <c r="D8" s="5" t="s">
        <v>470</v>
      </c>
      <c r="E8" s="5" t="s">
        <v>465</v>
      </c>
      <c r="F8" s="5" t="s">
        <v>471</v>
      </c>
      <c r="G8" s="13">
        <v>44931</v>
      </c>
      <c r="H8" s="5" t="s">
        <v>472</v>
      </c>
      <c r="I8" s="6">
        <v>44937.678472222222</v>
      </c>
      <c r="J8" s="6">
        <v>44937.681250000001</v>
      </c>
      <c r="K8" s="5" t="s">
        <v>473</v>
      </c>
      <c r="L8" s="7"/>
    </row>
    <row r="9" spans="1:12" ht="50.15" customHeight="1">
      <c r="A9" s="12">
        <v>231100141230238</v>
      </c>
      <c r="B9" s="8">
        <v>821</v>
      </c>
      <c r="C9" s="8" t="s">
        <v>469</v>
      </c>
      <c r="D9" s="8" t="s">
        <v>470</v>
      </c>
      <c r="E9" s="8" t="s">
        <v>465</v>
      </c>
      <c r="F9" s="8" t="s">
        <v>471</v>
      </c>
      <c r="G9" s="14">
        <v>44931</v>
      </c>
      <c r="H9" s="8" t="s">
        <v>472</v>
      </c>
      <c r="I9" s="9">
        <v>44937.461805555555</v>
      </c>
      <c r="J9" s="9">
        <v>44937.466666666667</v>
      </c>
      <c r="K9" s="8" t="s">
        <v>468</v>
      </c>
      <c r="L9" s="10"/>
    </row>
    <row r="10" spans="1:12" ht="50.15" customHeight="1">
      <c r="A10" s="11">
        <v>231100161228104</v>
      </c>
      <c r="B10" s="5">
        <v>1</v>
      </c>
      <c r="C10" s="5" t="s">
        <v>474</v>
      </c>
      <c r="D10" s="5" t="s">
        <v>475</v>
      </c>
      <c r="E10" s="5" t="s">
        <v>465</v>
      </c>
      <c r="F10" s="5" t="s">
        <v>476</v>
      </c>
      <c r="G10" s="13">
        <v>44931</v>
      </c>
      <c r="H10" s="5" t="s">
        <v>477</v>
      </c>
      <c r="I10" s="6">
        <v>44936.9</v>
      </c>
      <c r="J10" s="6">
        <v>44936.902083333334</v>
      </c>
      <c r="K10" s="5" t="s">
        <v>473</v>
      </c>
      <c r="L10" s="7"/>
    </row>
    <row r="11" spans="1:12" ht="50.15" customHeight="1">
      <c r="A11" s="12">
        <v>231100141227852</v>
      </c>
      <c r="B11" s="8">
        <v>821</v>
      </c>
      <c r="C11" s="8" t="s">
        <v>469</v>
      </c>
      <c r="D11" s="8" t="s">
        <v>470</v>
      </c>
      <c r="E11" s="8" t="s">
        <v>465</v>
      </c>
      <c r="F11" s="8" t="s">
        <v>471</v>
      </c>
      <c r="G11" s="14">
        <v>44931</v>
      </c>
      <c r="H11" s="8" t="s">
        <v>472</v>
      </c>
      <c r="I11" s="9">
        <v>44936.859722222223</v>
      </c>
      <c r="J11" s="9">
        <v>44936.864583333336</v>
      </c>
      <c r="K11" s="8" t="s">
        <v>473</v>
      </c>
      <c r="L11" s="10"/>
    </row>
    <row r="12" spans="1:12" ht="50.15" customHeight="1">
      <c r="A12" s="11">
        <v>231100141227784</v>
      </c>
      <c r="B12" s="5">
        <v>821</v>
      </c>
      <c r="C12" s="5" t="s">
        <v>469</v>
      </c>
      <c r="D12" s="5" t="s">
        <v>470</v>
      </c>
      <c r="E12" s="5" t="s">
        <v>465</v>
      </c>
      <c r="F12" s="5" t="s">
        <v>471</v>
      </c>
      <c r="G12" s="13">
        <v>44931</v>
      </c>
      <c r="H12" s="5" t="s">
        <v>472</v>
      </c>
      <c r="I12" s="6">
        <v>44936.85</v>
      </c>
      <c r="J12" s="6">
        <v>44936.852083333331</v>
      </c>
      <c r="K12" s="5" t="s">
        <v>473</v>
      </c>
      <c r="L12" s="7"/>
    </row>
    <row r="13" spans="1:12" ht="50.15" customHeight="1">
      <c r="A13" s="12">
        <v>231100241227782</v>
      </c>
      <c r="B13" s="8" t="s">
        <v>482</v>
      </c>
      <c r="C13" s="8" t="s">
        <v>483</v>
      </c>
      <c r="D13" s="8" t="s">
        <v>484</v>
      </c>
      <c r="E13" s="8" t="s">
        <v>465</v>
      </c>
      <c r="F13" s="8" t="s">
        <v>485</v>
      </c>
      <c r="G13" s="14">
        <v>44935</v>
      </c>
      <c r="H13" s="8" t="s">
        <v>477</v>
      </c>
      <c r="I13" s="9">
        <v>44936.85</v>
      </c>
      <c r="J13" s="9">
        <v>44936.852083333331</v>
      </c>
      <c r="K13" s="8" t="s">
        <v>468</v>
      </c>
      <c r="L13" s="10"/>
    </row>
    <row r="14" spans="1:12" ht="50.15" customHeight="1">
      <c r="A14" s="11">
        <v>231100241226175</v>
      </c>
      <c r="B14" s="5" t="s">
        <v>482</v>
      </c>
      <c r="C14" s="5" t="s">
        <v>483</v>
      </c>
      <c r="D14" s="5" t="s">
        <v>484</v>
      </c>
      <c r="E14" s="5" t="s">
        <v>465</v>
      </c>
      <c r="F14" s="5" t="s">
        <v>485</v>
      </c>
      <c r="G14" s="13">
        <v>44935</v>
      </c>
      <c r="H14" s="5" t="s">
        <v>477</v>
      </c>
      <c r="I14" s="6">
        <v>44936.734027777777</v>
      </c>
      <c r="J14" s="6">
        <v>44936.739583333336</v>
      </c>
      <c r="K14" s="5" t="s">
        <v>473</v>
      </c>
      <c r="L14" s="7"/>
    </row>
    <row r="15" spans="1:12" ht="50.15" customHeight="1">
      <c r="A15" s="12">
        <v>231100141226160</v>
      </c>
      <c r="B15" s="8">
        <v>821</v>
      </c>
      <c r="C15" s="8" t="s">
        <v>469</v>
      </c>
      <c r="D15" s="8" t="s">
        <v>470</v>
      </c>
      <c r="E15" s="8" t="s">
        <v>465</v>
      </c>
      <c r="F15" s="8" t="s">
        <v>471</v>
      </c>
      <c r="G15" s="14">
        <v>44931</v>
      </c>
      <c r="H15" s="8" t="s">
        <v>472</v>
      </c>
      <c r="I15" s="9">
        <v>44936.734027777777</v>
      </c>
      <c r="J15" s="9">
        <v>44936.73541666667</v>
      </c>
      <c r="K15" s="8" t="s">
        <v>473</v>
      </c>
      <c r="L15" s="10"/>
    </row>
    <row r="16" spans="1:12" ht="50.15" customHeight="1">
      <c r="A16" s="11">
        <v>231100101226143</v>
      </c>
      <c r="B16" s="5" t="s">
        <v>478</v>
      </c>
      <c r="C16" s="5" t="s">
        <v>479</v>
      </c>
      <c r="D16" s="5" t="s">
        <v>480</v>
      </c>
      <c r="E16" s="5" t="s">
        <v>465</v>
      </c>
      <c r="F16" s="5" t="s">
        <v>481</v>
      </c>
      <c r="G16" s="13">
        <v>44904</v>
      </c>
      <c r="H16" s="5" t="s">
        <v>467</v>
      </c>
      <c r="I16" s="6">
        <v>44936.73333333333</v>
      </c>
      <c r="J16" s="6">
        <v>44936.73541666667</v>
      </c>
      <c r="K16" s="5" t="s">
        <v>473</v>
      </c>
      <c r="L16" s="7"/>
    </row>
    <row r="17" spans="1:12" ht="50.15" customHeight="1">
      <c r="A17" s="12">
        <v>231100141223715</v>
      </c>
      <c r="B17" s="8">
        <v>821</v>
      </c>
      <c r="C17" s="8" t="s">
        <v>469</v>
      </c>
      <c r="D17" s="8" t="s">
        <v>470</v>
      </c>
      <c r="E17" s="8" t="s">
        <v>465</v>
      </c>
      <c r="F17" s="8" t="s">
        <v>471</v>
      </c>
      <c r="G17" s="14">
        <v>44931</v>
      </c>
      <c r="H17" s="8" t="s">
        <v>472</v>
      </c>
      <c r="I17" s="9">
        <v>44936.680555555555</v>
      </c>
      <c r="J17" s="9">
        <v>44938.441666666666</v>
      </c>
      <c r="K17" s="8" t="s">
        <v>468</v>
      </c>
      <c r="L17" s="10"/>
    </row>
    <row r="18" spans="1:12" ht="50.15" customHeight="1">
      <c r="A18" s="11">
        <v>231100241223370</v>
      </c>
      <c r="B18" s="5" t="s">
        <v>482</v>
      </c>
      <c r="C18" s="5" t="s">
        <v>483</v>
      </c>
      <c r="D18" s="5" t="s">
        <v>484</v>
      </c>
      <c r="E18" s="5" t="s">
        <v>465</v>
      </c>
      <c r="F18" s="5" t="s">
        <v>485</v>
      </c>
      <c r="G18" s="13">
        <v>44935</v>
      </c>
      <c r="H18" s="5" t="s">
        <v>477</v>
      </c>
      <c r="I18" s="6">
        <v>44936.674305555556</v>
      </c>
      <c r="J18" s="6">
        <v>44936.677083333336</v>
      </c>
      <c r="K18" s="5" t="s">
        <v>473</v>
      </c>
      <c r="L18" s="7"/>
    </row>
    <row r="19" spans="1:12" ht="50.15" customHeight="1">
      <c r="A19" s="12">
        <v>231100241210787</v>
      </c>
      <c r="B19" s="8" t="s">
        <v>482</v>
      </c>
      <c r="C19" s="8" t="s">
        <v>483</v>
      </c>
      <c r="D19" s="8" t="s">
        <v>484</v>
      </c>
      <c r="E19" s="8" t="s">
        <v>465</v>
      </c>
      <c r="F19" s="8" t="s">
        <v>485</v>
      </c>
      <c r="G19" s="14">
        <v>44935</v>
      </c>
      <c r="H19" s="8" t="s">
        <v>477</v>
      </c>
      <c r="I19" s="9">
        <v>44935.710416666669</v>
      </c>
      <c r="J19" s="9">
        <v>44935.713194444441</v>
      </c>
      <c r="K19" s="8" t="s">
        <v>473</v>
      </c>
      <c r="L19" s="10"/>
    </row>
    <row r="20" spans="1:12" ht="50.15" customHeight="1">
      <c r="A20" s="11">
        <v>231100141204125</v>
      </c>
      <c r="B20" s="5">
        <v>821</v>
      </c>
      <c r="C20" s="5" t="s">
        <v>469</v>
      </c>
      <c r="D20" s="5" t="s">
        <v>470</v>
      </c>
      <c r="E20" s="5" t="s">
        <v>465</v>
      </c>
      <c r="F20" s="5" t="s">
        <v>471</v>
      </c>
      <c r="G20" s="13">
        <v>44931</v>
      </c>
      <c r="H20" s="5" t="s">
        <v>472</v>
      </c>
      <c r="I20" s="6">
        <v>44935.464583333334</v>
      </c>
      <c r="J20" s="6">
        <v>44935.467361111114</v>
      </c>
      <c r="K20" s="5" t="s">
        <v>473</v>
      </c>
      <c r="L20" s="7"/>
    </row>
    <row r="21" spans="1:12" ht="49.5">
      <c r="A21" s="11">
        <v>231100141202342</v>
      </c>
      <c r="B21" s="8">
        <v>821</v>
      </c>
      <c r="C21" s="8" t="s">
        <v>469</v>
      </c>
      <c r="D21" s="8" t="s">
        <v>470</v>
      </c>
      <c r="E21" s="8" t="s">
        <v>465</v>
      </c>
      <c r="F21" s="8" t="s">
        <v>471</v>
      </c>
      <c r="G21" s="14">
        <v>44931</v>
      </c>
      <c r="H21" s="8" t="s">
        <v>472</v>
      </c>
      <c r="I21" s="9">
        <v>44933.961111111108</v>
      </c>
      <c r="J21" s="9">
        <v>44933.963194444441</v>
      </c>
      <c r="K21" s="8" t="s">
        <v>473</v>
      </c>
    </row>
    <row r="22" spans="1:12" ht="49.5">
      <c r="A22" s="11">
        <v>231100141201669</v>
      </c>
      <c r="B22" s="5">
        <v>821</v>
      </c>
      <c r="C22" s="5" t="s">
        <v>469</v>
      </c>
      <c r="D22" s="5" t="s">
        <v>470</v>
      </c>
      <c r="E22" s="5" t="s">
        <v>465</v>
      </c>
      <c r="F22" s="5" t="s">
        <v>471</v>
      </c>
      <c r="G22" s="14">
        <v>44931</v>
      </c>
      <c r="H22" s="5" t="s">
        <v>472</v>
      </c>
      <c r="I22" s="6">
        <v>44933.75277777778</v>
      </c>
      <c r="J22" s="6">
        <v>44933.756944444445</v>
      </c>
      <c r="K22" s="5" t="s">
        <v>473</v>
      </c>
    </row>
    <row r="23" spans="1:12" ht="49.5">
      <c r="A23" s="11">
        <v>231100141199152</v>
      </c>
      <c r="B23" s="8">
        <v>821</v>
      </c>
      <c r="C23" s="8" t="s">
        <v>469</v>
      </c>
      <c r="D23" s="8" t="s">
        <v>470</v>
      </c>
      <c r="E23" s="8" t="s">
        <v>465</v>
      </c>
      <c r="F23" s="8" t="s">
        <v>471</v>
      </c>
      <c r="G23" s="14">
        <v>44931</v>
      </c>
      <c r="H23" s="8" t="s">
        <v>472</v>
      </c>
      <c r="I23" s="9">
        <v>44933.629166666666</v>
      </c>
      <c r="J23" s="9">
        <v>44933.631944444445</v>
      </c>
      <c r="K23" s="8" t="s">
        <v>473</v>
      </c>
    </row>
    <row r="24" spans="1:12" ht="49.5">
      <c r="A24" s="11">
        <v>231100141196387</v>
      </c>
      <c r="B24" s="5">
        <v>821</v>
      </c>
      <c r="C24" s="5" t="s">
        <v>469</v>
      </c>
      <c r="D24" s="5" t="s">
        <v>470</v>
      </c>
      <c r="E24" s="5" t="s">
        <v>465</v>
      </c>
      <c r="F24" s="5" t="s">
        <v>471</v>
      </c>
      <c r="G24" s="14">
        <v>44931</v>
      </c>
      <c r="H24" s="5" t="s">
        <v>472</v>
      </c>
      <c r="I24" s="6">
        <v>44932.731249999997</v>
      </c>
      <c r="J24" s="6">
        <v>44932.734027777777</v>
      </c>
      <c r="K24" s="5" t="s">
        <v>473</v>
      </c>
    </row>
    <row r="25" spans="1:12" ht="49.5">
      <c r="A25" s="11">
        <v>231100141196274</v>
      </c>
      <c r="B25" s="8">
        <v>821</v>
      </c>
      <c r="C25" s="8" t="s">
        <v>469</v>
      </c>
      <c r="D25" s="8" t="s">
        <v>470</v>
      </c>
      <c r="E25" s="8" t="s">
        <v>465</v>
      </c>
      <c r="F25" s="8" t="s">
        <v>471</v>
      </c>
      <c r="G25" s="14">
        <v>44931</v>
      </c>
      <c r="H25" s="8" t="s">
        <v>472</v>
      </c>
      <c r="I25" s="9">
        <v>44932.718055555553</v>
      </c>
      <c r="J25" s="9">
        <v>44932.72152777778</v>
      </c>
      <c r="K25" s="8" t="s">
        <v>468</v>
      </c>
    </row>
    <row r="26" spans="1:12" ht="33">
      <c r="A26" s="11">
        <v>231100421195648</v>
      </c>
      <c r="B26" s="5" t="s">
        <v>486</v>
      </c>
      <c r="C26" s="5" t="s">
        <v>487</v>
      </c>
      <c r="D26" s="5" t="s">
        <v>488</v>
      </c>
      <c r="E26" s="5" t="s">
        <v>465</v>
      </c>
      <c r="F26" s="5" t="s">
        <v>489</v>
      </c>
      <c r="G26" s="14">
        <v>44932</v>
      </c>
      <c r="H26" s="5" t="s">
        <v>477</v>
      </c>
      <c r="I26" s="6">
        <v>44932.661111111112</v>
      </c>
      <c r="J26" s="6">
        <v>44932.865277777775</v>
      </c>
      <c r="K26" s="5" t="s">
        <v>490</v>
      </c>
    </row>
    <row r="27" spans="1:12" ht="49.5">
      <c r="A27" s="11">
        <v>221100101189023</v>
      </c>
      <c r="B27" s="8" t="s">
        <v>491</v>
      </c>
      <c r="C27" s="8" t="s">
        <v>469</v>
      </c>
      <c r="D27" s="8" t="s">
        <v>492</v>
      </c>
      <c r="E27" s="8" t="s">
        <v>465</v>
      </c>
      <c r="F27" s="8" t="s">
        <v>493</v>
      </c>
      <c r="G27" s="14">
        <v>44882</v>
      </c>
      <c r="H27" s="8" t="s">
        <v>467</v>
      </c>
      <c r="I27" s="9">
        <v>44921.586805555555</v>
      </c>
      <c r="J27" s="9">
        <v>44921.589583333334</v>
      </c>
      <c r="K27" s="8" t="s">
        <v>468</v>
      </c>
    </row>
    <row r="28" spans="1:12" ht="49.5">
      <c r="A28" s="11">
        <v>221100141188968</v>
      </c>
      <c r="B28" s="5">
        <v>9</v>
      </c>
      <c r="C28" s="5" t="s">
        <v>494</v>
      </c>
      <c r="D28" s="5" t="s">
        <v>495</v>
      </c>
      <c r="E28" s="5" t="s">
        <v>465</v>
      </c>
      <c r="F28" s="5" t="s">
        <v>496</v>
      </c>
      <c r="G28" s="14">
        <v>44883</v>
      </c>
      <c r="H28" s="5" t="s">
        <v>472</v>
      </c>
      <c r="I28" s="6">
        <v>44921.540972222225</v>
      </c>
      <c r="J28" s="6">
        <v>44921.54583333333</v>
      </c>
      <c r="K28" s="5" t="s">
        <v>468</v>
      </c>
    </row>
    <row r="29" spans="1:12" ht="33">
      <c r="A29" s="11">
        <v>221100411188295</v>
      </c>
      <c r="B29" s="8">
        <v>137</v>
      </c>
      <c r="C29" s="8" t="s">
        <v>497</v>
      </c>
      <c r="D29" s="8" t="s">
        <v>498</v>
      </c>
      <c r="E29" s="8" t="s">
        <v>465</v>
      </c>
      <c r="F29" s="8" t="s">
        <v>499</v>
      </c>
      <c r="G29" s="14">
        <v>44917</v>
      </c>
      <c r="H29" s="8" t="s">
        <v>477</v>
      </c>
      <c r="I29" s="9">
        <v>44920.041666666664</v>
      </c>
      <c r="J29" s="9">
        <v>44921.789583333331</v>
      </c>
      <c r="K29" s="8" t="s">
        <v>490</v>
      </c>
    </row>
    <row r="30" spans="1:12" ht="33">
      <c r="A30" s="11">
        <v>221100231188242</v>
      </c>
      <c r="B30" s="5">
        <v>15</v>
      </c>
      <c r="C30" s="5" t="s">
        <v>500</v>
      </c>
      <c r="D30" s="5" t="s">
        <v>501</v>
      </c>
      <c r="E30" s="5" t="s">
        <v>465</v>
      </c>
      <c r="F30" s="5" t="s">
        <v>502</v>
      </c>
      <c r="G30" s="14">
        <v>44867</v>
      </c>
      <c r="H30" s="5" t="s">
        <v>477</v>
      </c>
      <c r="I30" s="6">
        <v>44919.943055555559</v>
      </c>
      <c r="J30" s="6">
        <v>44921.466666666667</v>
      </c>
      <c r="K30" s="5" t="s">
        <v>490</v>
      </c>
    </row>
    <row r="31" spans="1:12" ht="33">
      <c r="A31" s="11">
        <v>221100411188211</v>
      </c>
      <c r="B31" s="8">
        <v>137</v>
      </c>
      <c r="C31" s="8" t="s">
        <v>497</v>
      </c>
      <c r="D31" s="8" t="s">
        <v>498</v>
      </c>
      <c r="E31" s="8" t="s">
        <v>465</v>
      </c>
      <c r="F31" s="8" t="s">
        <v>499</v>
      </c>
      <c r="G31" s="14">
        <v>44917</v>
      </c>
      <c r="H31" s="8" t="s">
        <v>477</v>
      </c>
      <c r="I31" s="9">
        <v>44919.895138888889</v>
      </c>
      <c r="J31" s="9">
        <v>44919.897916666669</v>
      </c>
      <c r="K31" s="8" t="s">
        <v>473</v>
      </c>
    </row>
    <row r="32" spans="1:12" ht="33">
      <c r="A32" s="11">
        <v>221100231185395</v>
      </c>
      <c r="B32" s="5">
        <v>15</v>
      </c>
      <c r="C32" s="5" t="s">
        <v>500</v>
      </c>
      <c r="D32" s="5" t="s">
        <v>501</v>
      </c>
      <c r="E32" s="5" t="s">
        <v>465</v>
      </c>
      <c r="F32" s="5" t="s">
        <v>502</v>
      </c>
      <c r="G32" s="14">
        <v>44867</v>
      </c>
      <c r="H32" s="5" t="s">
        <v>477</v>
      </c>
      <c r="I32" s="6">
        <v>44918.993750000001</v>
      </c>
      <c r="J32" s="6">
        <v>44919.506249999999</v>
      </c>
      <c r="K32" s="5" t="s">
        <v>473</v>
      </c>
    </row>
    <row r="33" spans="1:11" ht="33">
      <c r="A33" s="11">
        <v>221100141185358</v>
      </c>
      <c r="B33" s="8">
        <v>8</v>
      </c>
      <c r="C33" s="8" t="s">
        <v>494</v>
      </c>
      <c r="D33" s="8" t="s">
        <v>495</v>
      </c>
      <c r="E33" s="8" t="s">
        <v>465</v>
      </c>
      <c r="F33" s="8" t="s">
        <v>496</v>
      </c>
      <c r="G33" s="14">
        <v>44883</v>
      </c>
      <c r="H33" s="8" t="s">
        <v>472</v>
      </c>
      <c r="I33" s="9">
        <v>44918.988888888889</v>
      </c>
      <c r="J33" s="9">
        <v>44919.760416666664</v>
      </c>
      <c r="K33" s="8" t="s">
        <v>490</v>
      </c>
    </row>
    <row r="34" spans="1:11" ht="82.5">
      <c r="A34" s="11">
        <v>221100291185352</v>
      </c>
      <c r="B34" s="5" t="s">
        <v>503</v>
      </c>
      <c r="C34" s="5" t="s">
        <v>504</v>
      </c>
      <c r="D34" s="5" t="s">
        <v>505</v>
      </c>
      <c r="E34" s="5" t="s">
        <v>465</v>
      </c>
      <c r="F34" s="5" t="s">
        <v>506</v>
      </c>
      <c r="G34" s="14">
        <v>44887</v>
      </c>
      <c r="H34" s="5" t="s">
        <v>477</v>
      </c>
      <c r="I34" s="6">
        <v>44918.987500000003</v>
      </c>
      <c r="J34" s="6">
        <v>44919.527083333334</v>
      </c>
      <c r="K34" s="5" t="s">
        <v>490</v>
      </c>
    </row>
    <row r="35" spans="1:11" ht="33">
      <c r="A35" s="11">
        <v>221100141174346</v>
      </c>
      <c r="B35" s="8">
        <v>8</v>
      </c>
      <c r="C35" s="8" t="s">
        <v>494</v>
      </c>
      <c r="D35" s="8" t="s">
        <v>495</v>
      </c>
      <c r="E35" s="8" t="s">
        <v>465</v>
      </c>
      <c r="F35" s="8" t="s">
        <v>496</v>
      </c>
      <c r="G35" s="14">
        <v>44883</v>
      </c>
      <c r="H35" s="8" t="s">
        <v>472</v>
      </c>
      <c r="I35" s="9">
        <v>44918.615277777775</v>
      </c>
      <c r="J35" s="9">
        <v>44918.856249999997</v>
      </c>
      <c r="K35" s="8" t="s">
        <v>473</v>
      </c>
    </row>
    <row r="36" spans="1:11" ht="49.5">
      <c r="A36" s="11">
        <v>221100101174183</v>
      </c>
      <c r="B36" s="5" t="s">
        <v>491</v>
      </c>
      <c r="C36" s="5" t="s">
        <v>469</v>
      </c>
      <c r="D36" s="5" t="s">
        <v>492</v>
      </c>
      <c r="E36" s="5" t="s">
        <v>465</v>
      </c>
      <c r="F36" s="5" t="s">
        <v>493</v>
      </c>
      <c r="G36" s="14">
        <v>44882</v>
      </c>
      <c r="H36" s="5" t="s">
        <v>467</v>
      </c>
      <c r="I36" s="6">
        <v>44918.609027777777</v>
      </c>
      <c r="J36" s="6">
        <v>44918.841666666667</v>
      </c>
      <c r="K36" s="5" t="s">
        <v>473</v>
      </c>
    </row>
    <row r="37" spans="1:11" ht="33">
      <c r="A37" s="11">
        <v>221100141171715</v>
      </c>
      <c r="B37" s="8">
        <v>9</v>
      </c>
      <c r="C37" s="8" t="s">
        <v>494</v>
      </c>
      <c r="D37" s="8" t="s">
        <v>495</v>
      </c>
      <c r="E37" s="8" t="s">
        <v>465</v>
      </c>
      <c r="F37" s="8" t="s">
        <v>496</v>
      </c>
      <c r="G37" s="14">
        <v>44883</v>
      </c>
      <c r="H37" s="8" t="s">
        <v>472</v>
      </c>
      <c r="I37" s="9">
        <v>44918.498611111114</v>
      </c>
      <c r="J37" s="9">
        <v>44918.61041666667</v>
      </c>
      <c r="K37" s="8" t="s">
        <v>473</v>
      </c>
    </row>
    <row r="38" spans="1:11" ht="33">
      <c r="A38" s="11">
        <v>221100141171702</v>
      </c>
      <c r="B38" s="5">
        <v>8</v>
      </c>
      <c r="C38" s="5" t="s">
        <v>494</v>
      </c>
      <c r="D38" s="5" t="s">
        <v>495</v>
      </c>
      <c r="E38" s="5" t="s">
        <v>465</v>
      </c>
      <c r="F38" s="5" t="s">
        <v>496</v>
      </c>
      <c r="G38" s="14">
        <v>44883</v>
      </c>
      <c r="H38" s="5" t="s">
        <v>472</v>
      </c>
      <c r="I38" s="6">
        <v>44918.497916666667</v>
      </c>
      <c r="J38" s="6">
        <v>44918.61041666667</v>
      </c>
      <c r="K38" s="5" t="s">
        <v>473</v>
      </c>
    </row>
    <row r="39" spans="1:11" ht="33">
      <c r="A39" s="11">
        <v>221100231171220</v>
      </c>
      <c r="B39" s="8">
        <v>15</v>
      </c>
      <c r="C39" s="8" t="s">
        <v>500</v>
      </c>
      <c r="D39" s="8" t="s">
        <v>501</v>
      </c>
      <c r="E39" s="8" t="s">
        <v>465</v>
      </c>
      <c r="F39" s="8" t="s">
        <v>502</v>
      </c>
      <c r="G39" s="14">
        <v>44867</v>
      </c>
      <c r="H39" s="8" t="s">
        <v>477</v>
      </c>
      <c r="I39" s="9">
        <v>44918.48333333333</v>
      </c>
      <c r="J39" s="9">
        <v>44918.862500000003</v>
      </c>
      <c r="K39" s="8" t="s">
        <v>473</v>
      </c>
    </row>
    <row r="40" spans="1:11" ht="82.5">
      <c r="A40" s="11">
        <v>221100291168342</v>
      </c>
      <c r="B40" s="5" t="s">
        <v>503</v>
      </c>
      <c r="C40" s="5" t="s">
        <v>504</v>
      </c>
      <c r="D40" s="5" t="s">
        <v>505</v>
      </c>
      <c r="E40" s="5" t="s">
        <v>465</v>
      </c>
      <c r="F40" s="5" t="s">
        <v>506</v>
      </c>
      <c r="G40" s="14">
        <v>44887</v>
      </c>
      <c r="H40" s="5" t="s">
        <v>477</v>
      </c>
      <c r="I40" s="6">
        <v>44918.020833333336</v>
      </c>
      <c r="J40" s="6">
        <v>44918.925000000003</v>
      </c>
      <c r="K40" s="5" t="s">
        <v>473</v>
      </c>
    </row>
    <row r="41" spans="1:11" ht="33">
      <c r="A41" s="11">
        <v>221100231167117</v>
      </c>
      <c r="B41" s="15">
        <v>15</v>
      </c>
      <c r="C41" s="15" t="s">
        <v>500</v>
      </c>
      <c r="D41" s="15" t="s">
        <v>501</v>
      </c>
      <c r="E41" s="15" t="s">
        <v>465</v>
      </c>
      <c r="F41" s="15" t="s">
        <v>502</v>
      </c>
      <c r="G41" s="14">
        <v>44867</v>
      </c>
      <c r="H41" s="15" t="s">
        <v>477</v>
      </c>
      <c r="I41" s="16">
        <v>44917.772222222222</v>
      </c>
      <c r="J41" s="16">
        <v>44917.883333333331</v>
      </c>
      <c r="K41" s="15" t="s">
        <v>473</v>
      </c>
    </row>
    <row r="42" spans="1:11" ht="33">
      <c r="A42" s="11">
        <v>221100291164939</v>
      </c>
      <c r="B42" s="5">
        <v>7</v>
      </c>
      <c r="C42" s="5" t="s">
        <v>479</v>
      </c>
      <c r="D42" s="5" t="s">
        <v>507</v>
      </c>
      <c r="E42" s="5" t="s">
        <v>465</v>
      </c>
      <c r="F42" s="5" t="s">
        <v>508</v>
      </c>
      <c r="G42" s="14">
        <v>44812</v>
      </c>
      <c r="H42" s="5" t="s">
        <v>477</v>
      </c>
      <c r="I42" s="6">
        <v>44917.680555555555</v>
      </c>
      <c r="J42" s="6">
        <v>44918.662499999999</v>
      </c>
      <c r="K42" s="5" t="s">
        <v>490</v>
      </c>
    </row>
    <row r="43" spans="1:11" ht="33">
      <c r="A43" s="11">
        <v>221100141164758</v>
      </c>
      <c r="B43" s="8">
        <v>9</v>
      </c>
      <c r="C43" s="8" t="s">
        <v>494</v>
      </c>
      <c r="D43" s="8" t="s">
        <v>495</v>
      </c>
      <c r="E43" s="8" t="s">
        <v>465</v>
      </c>
      <c r="F43" s="8" t="s">
        <v>496</v>
      </c>
      <c r="G43" s="14">
        <v>44883</v>
      </c>
      <c r="H43" s="8" t="s">
        <v>472</v>
      </c>
      <c r="I43" s="9">
        <v>44917.677777777775</v>
      </c>
      <c r="J43" s="9">
        <v>44917.881249999999</v>
      </c>
      <c r="K43" s="8" t="s">
        <v>473</v>
      </c>
    </row>
    <row r="44" spans="1:11" ht="33">
      <c r="A44" s="11">
        <v>221100141164204</v>
      </c>
      <c r="B44" s="5">
        <v>8</v>
      </c>
      <c r="C44" s="5" t="s">
        <v>494</v>
      </c>
      <c r="D44" s="5" t="s">
        <v>495</v>
      </c>
      <c r="E44" s="5" t="s">
        <v>465</v>
      </c>
      <c r="F44" s="5" t="s">
        <v>496</v>
      </c>
      <c r="G44" s="14">
        <v>44883</v>
      </c>
      <c r="H44" s="5" t="s">
        <v>472</v>
      </c>
      <c r="I44" s="6">
        <v>44917.662499999999</v>
      </c>
      <c r="J44" s="6">
        <v>44917.879166666666</v>
      </c>
      <c r="K44" s="5" t="s">
        <v>473</v>
      </c>
    </row>
    <row r="45" spans="1:11" ht="82.5">
      <c r="A45" s="11">
        <v>221100291162046</v>
      </c>
      <c r="B45" s="8" t="s">
        <v>503</v>
      </c>
      <c r="C45" s="8" t="s">
        <v>504</v>
      </c>
      <c r="D45" s="8" t="s">
        <v>505</v>
      </c>
      <c r="E45" s="8" t="s">
        <v>465</v>
      </c>
      <c r="F45" s="8" t="s">
        <v>506</v>
      </c>
      <c r="G45" s="14">
        <v>44887</v>
      </c>
      <c r="H45" s="8" t="s">
        <v>477</v>
      </c>
      <c r="I45" s="9">
        <v>44917.52847222222</v>
      </c>
      <c r="J45" s="9">
        <v>44917.883333333331</v>
      </c>
      <c r="K45" s="8" t="s">
        <v>473</v>
      </c>
    </row>
    <row r="46" spans="1:11" ht="82.5">
      <c r="A46" s="11">
        <v>221100291150216</v>
      </c>
      <c r="B46" s="5" t="s">
        <v>509</v>
      </c>
      <c r="C46" s="5" t="s">
        <v>504</v>
      </c>
      <c r="D46" s="5" t="s">
        <v>505</v>
      </c>
      <c r="E46" s="5" t="s">
        <v>465</v>
      </c>
      <c r="F46" s="5" t="s">
        <v>510</v>
      </c>
      <c r="G46" s="14">
        <v>44914</v>
      </c>
      <c r="H46" s="5" t="s">
        <v>477</v>
      </c>
      <c r="I46" s="6">
        <v>44915.702777777777</v>
      </c>
      <c r="J46" s="6">
        <v>44917.85</v>
      </c>
      <c r="K46" s="5" t="s">
        <v>490</v>
      </c>
    </row>
    <row r="47" spans="1:11" ht="82.5">
      <c r="A47" s="11">
        <v>221100101143561</v>
      </c>
      <c r="B47" s="8" t="s">
        <v>511</v>
      </c>
      <c r="C47" s="8" t="s">
        <v>504</v>
      </c>
      <c r="D47" s="8" t="s">
        <v>512</v>
      </c>
      <c r="E47" s="8" t="s">
        <v>465</v>
      </c>
      <c r="F47" s="8" t="s">
        <v>513</v>
      </c>
      <c r="G47" s="14">
        <v>44911</v>
      </c>
      <c r="H47" s="8" t="s">
        <v>467</v>
      </c>
      <c r="I47" s="9">
        <v>44914.79791666667</v>
      </c>
      <c r="J47" s="9">
        <v>44916.744444444441</v>
      </c>
      <c r="K47" s="8" t="s">
        <v>490</v>
      </c>
    </row>
    <row r="48" spans="1:11" ht="16.5">
      <c r="A48" s="11">
        <v>221100291143253</v>
      </c>
      <c r="B48" s="5">
        <v>7</v>
      </c>
      <c r="C48" s="5" t="s">
        <v>479</v>
      </c>
      <c r="D48" s="5" t="s">
        <v>507</v>
      </c>
      <c r="E48" s="5" t="s">
        <v>465</v>
      </c>
      <c r="F48" s="5" t="s">
        <v>508</v>
      </c>
      <c r="G48" s="14">
        <v>44812</v>
      </c>
      <c r="H48" s="5" t="s">
        <v>477</v>
      </c>
      <c r="I48" s="6">
        <v>44914.745138888888</v>
      </c>
      <c r="J48" s="6">
        <v>44916.704861111109</v>
      </c>
      <c r="K48" s="5" t="s">
        <v>473</v>
      </c>
    </row>
    <row r="49" spans="1:11" ht="82.5">
      <c r="A49" s="11">
        <v>221100291143106</v>
      </c>
      <c r="B49" s="8" t="s">
        <v>503</v>
      </c>
      <c r="C49" s="8" t="s">
        <v>504</v>
      </c>
      <c r="D49" s="8" t="s">
        <v>505</v>
      </c>
      <c r="E49" s="8" t="s">
        <v>465</v>
      </c>
      <c r="F49" s="8" t="s">
        <v>506</v>
      </c>
      <c r="G49" s="14">
        <v>44887</v>
      </c>
      <c r="H49" s="8" t="s">
        <v>477</v>
      </c>
      <c r="I49" s="9">
        <v>44914.731249999997</v>
      </c>
      <c r="J49" s="9">
        <v>44917.375694444447</v>
      </c>
      <c r="K49" s="8" t="s">
        <v>473</v>
      </c>
    </row>
    <row r="50" spans="1:11" ht="82.5">
      <c r="A50" s="11">
        <v>221100101140945</v>
      </c>
      <c r="B50" s="5" t="s">
        <v>514</v>
      </c>
      <c r="C50" s="5" t="s">
        <v>515</v>
      </c>
      <c r="D50" s="5" t="s">
        <v>516</v>
      </c>
      <c r="E50" s="5" t="s">
        <v>465</v>
      </c>
      <c r="F50" s="5" t="s">
        <v>517</v>
      </c>
      <c r="G50" s="14">
        <v>44890</v>
      </c>
      <c r="H50" s="5" t="s">
        <v>467</v>
      </c>
      <c r="I50" s="6">
        <v>44914.627083333333</v>
      </c>
      <c r="J50" s="6">
        <v>44916.742361111108</v>
      </c>
      <c r="K50" s="5" t="s">
        <v>490</v>
      </c>
    </row>
    <row r="51" spans="1:11" ht="82.5">
      <c r="A51" s="11">
        <v>221100291124766</v>
      </c>
      <c r="B51" s="8" t="s">
        <v>503</v>
      </c>
      <c r="C51" s="8" t="s">
        <v>504</v>
      </c>
      <c r="D51" s="8" t="s">
        <v>505</v>
      </c>
      <c r="E51" s="8" t="s">
        <v>465</v>
      </c>
      <c r="F51" s="8" t="s">
        <v>506</v>
      </c>
      <c r="G51" s="14">
        <v>44887</v>
      </c>
      <c r="H51" s="8" t="s">
        <v>477</v>
      </c>
      <c r="I51" s="9">
        <v>44910.503472222219</v>
      </c>
      <c r="J51" s="9">
        <v>44914.665277777778</v>
      </c>
      <c r="K51" s="8" t="s">
        <v>473</v>
      </c>
    </row>
    <row r="52" spans="1:11" ht="49.5">
      <c r="A52" s="11">
        <v>221100221100891</v>
      </c>
      <c r="B52" s="5">
        <v>88</v>
      </c>
      <c r="C52" s="5" t="s">
        <v>518</v>
      </c>
      <c r="D52" s="5" t="s">
        <v>519</v>
      </c>
      <c r="E52" s="5" t="s">
        <v>465</v>
      </c>
      <c r="F52" s="5" t="s">
        <v>520</v>
      </c>
      <c r="G52" s="14">
        <v>44888</v>
      </c>
      <c r="H52" s="5" t="s">
        <v>477</v>
      </c>
      <c r="I52" s="6">
        <v>44904.622916666667</v>
      </c>
      <c r="J52" s="6">
        <v>44904.758333333331</v>
      </c>
      <c r="K52" s="5" t="s">
        <v>468</v>
      </c>
    </row>
    <row r="53" spans="1:11" ht="49.5">
      <c r="A53" s="11">
        <v>221100101099495</v>
      </c>
      <c r="B53" s="8">
        <v>4834</v>
      </c>
      <c r="C53" s="8" t="s">
        <v>469</v>
      </c>
      <c r="D53" s="8" t="s">
        <v>492</v>
      </c>
      <c r="E53" s="8" t="s">
        <v>465</v>
      </c>
      <c r="F53" s="8" t="s">
        <v>521</v>
      </c>
      <c r="G53" s="14">
        <v>44882</v>
      </c>
      <c r="H53" s="8" t="s">
        <v>467</v>
      </c>
      <c r="I53" s="9">
        <v>44904.490277777775</v>
      </c>
      <c r="J53" s="9">
        <v>44908.615972222222</v>
      </c>
      <c r="K53" s="8" t="s">
        <v>490</v>
      </c>
    </row>
    <row r="54" spans="1:11" ht="49.5">
      <c r="A54" s="11">
        <v>221100101091368</v>
      </c>
      <c r="B54" s="5">
        <v>4834</v>
      </c>
      <c r="C54" s="5" t="s">
        <v>469</v>
      </c>
      <c r="D54" s="5" t="s">
        <v>492</v>
      </c>
      <c r="E54" s="5" t="s">
        <v>465</v>
      </c>
      <c r="F54" s="5" t="s">
        <v>521</v>
      </c>
      <c r="G54" s="14">
        <v>44882</v>
      </c>
      <c r="H54" s="5" t="s">
        <v>467</v>
      </c>
      <c r="I54" s="6">
        <v>44901.592361111114</v>
      </c>
      <c r="J54" s="6">
        <v>44901.598611111112</v>
      </c>
      <c r="K54" s="5" t="s">
        <v>473</v>
      </c>
    </row>
    <row r="55" spans="1:11" ht="82.5">
      <c r="A55" s="11">
        <v>221100101090858</v>
      </c>
      <c r="B55" s="8" t="s">
        <v>522</v>
      </c>
      <c r="C55" s="8" t="s">
        <v>515</v>
      </c>
      <c r="D55" s="8" t="s">
        <v>523</v>
      </c>
      <c r="E55" s="8" t="s">
        <v>465</v>
      </c>
      <c r="F55" s="8" t="s">
        <v>524</v>
      </c>
      <c r="G55" s="14">
        <v>44896</v>
      </c>
      <c r="H55" s="8" t="s">
        <v>467</v>
      </c>
      <c r="I55" s="9">
        <v>44901.515277777777</v>
      </c>
      <c r="J55" s="9">
        <v>44904.543749999997</v>
      </c>
      <c r="K55" s="8" t="s">
        <v>490</v>
      </c>
    </row>
    <row r="56" spans="1:11" ht="49.5">
      <c r="A56" s="11">
        <v>221100101085380</v>
      </c>
      <c r="B56" s="5">
        <v>4834</v>
      </c>
      <c r="C56" s="5" t="s">
        <v>469</v>
      </c>
      <c r="D56" s="5" t="s">
        <v>492</v>
      </c>
      <c r="E56" s="5" t="s">
        <v>465</v>
      </c>
      <c r="F56" s="5" t="s">
        <v>521</v>
      </c>
      <c r="G56" s="14">
        <v>44882</v>
      </c>
      <c r="H56" s="5" t="s">
        <v>467</v>
      </c>
      <c r="I56" s="6">
        <v>44897.745138888888</v>
      </c>
      <c r="J56" s="6">
        <v>44897.751388888886</v>
      </c>
      <c r="K56" s="5" t="s">
        <v>473</v>
      </c>
    </row>
    <row r="57" spans="1:11" ht="66">
      <c r="A57" s="11">
        <v>221100451085373</v>
      </c>
      <c r="B57" s="8">
        <v>204</v>
      </c>
      <c r="C57" s="8" t="s">
        <v>525</v>
      </c>
      <c r="D57" s="8" t="s">
        <v>526</v>
      </c>
      <c r="E57" s="8" t="s">
        <v>465</v>
      </c>
      <c r="F57" s="8" t="s">
        <v>527</v>
      </c>
      <c r="G57" s="14">
        <v>44870</v>
      </c>
      <c r="H57" s="8" t="s">
        <v>477</v>
      </c>
      <c r="I57" s="9">
        <v>44897.744444444441</v>
      </c>
      <c r="J57" s="9">
        <v>44897.747916666667</v>
      </c>
      <c r="K57" s="8" t="s">
        <v>468</v>
      </c>
    </row>
    <row r="58" spans="1:11" ht="49.5">
      <c r="A58" s="11">
        <v>221100221085371</v>
      </c>
      <c r="B58" s="5">
        <v>88</v>
      </c>
      <c r="C58" s="5" t="s">
        <v>518</v>
      </c>
      <c r="D58" s="5" t="s">
        <v>519</v>
      </c>
      <c r="E58" s="5" t="s">
        <v>465</v>
      </c>
      <c r="F58" s="5" t="s">
        <v>520</v>
      </c>
      <c r="G58" s="14">
        <v>44888</v>
      </c>
      <c r="H58" s="5" t="s">
        <v>477</v>
      </c>
      <c r="I58" s="6">
        <v>44897.744444444441</v>
      </c>
      <c r="J58" s="6">
        <v>44897.747916666667</v>
      </c>
      <c r="K58" s="5" t="s">
        <v>468</v>
      </c>
    </row>
    <row r="59" spans="1:11" ht="66">
      <c r="A59" s="11">
        <v>221100451085369</v>
      </c>
      <c r="B59" s="8">
        <v>204</v>
      </c>
      <c r="C59" s="8" t="s">
        <v>525</v>
      </c>
      <c r="D59" s="8" t="s">
        <v>526</v>
      </c>
      <c r="E59" s="8" t="s">
        <v>465</v>
      </c>
      <c r="F59" s="8" t="s">
        <v>527</v>
      </c>
      <c r="G59" s="14">
        <v>44870</v>
      </c>
      <c r="H59" s="8" t="s">
        <v>477</v>
      </c>
      <c r="I59" s="9">
        <v>44897.744444444441</v>
      </c>
      <c r="J59" s="9">
        <v>44897.747916666667</v>
      </c>
      <c r="K59" s="8" t="s">
        <v>468</v>
      </c>
    </row>
    <row r="60" spans="1:11" ht="66">
      <c r="A60" s="11">
        <v>221100451074833</v>
      </c>
      <c r="B60" s="5">
        <v>204</v>
      </c>
      <c r="C60" s="5" t="s">
        <v>525</v>
      </c>
      <c r="D60" s="5" t="s">
        <v>526</v>
      </c>
      <c r="E60" s="5" t="s">
        <v>465</v>
      </c>
      <c r="F60" s="5" t="s">
        <v>527</v>
      </c>
      <c r="G60" s="14">
        <v>44870</v>
      </c>
      <c r="H60" s="5" t="s">
        <v>477</v>
      </c>
      <c r="I60" s="6">
        <v>44895.46875</v>
      </c>
      <c r="J60" s="6">
        <v>44895.477777777778</v>
      </c>
      <c r="K60" s="5" t="s">
        <v>473</v>
      </c>
    </row>
    <row r="61" spans="1:11" ht="33">
      <c r="A61" s="11">
        <v>221100221074658</v>
      </c>
      <c r="B61" s="15">
        <v>88</v>
      </c>
      <c r="C61" s="15" t="s">
        <v>518</v>
      </c>
      <c r="D61" s="15" t="s">
        <v>519</v>
      </c>
      <c r="E61" s="15" t="s">
        <v>465</v>
      </c>
      <c r="F61" s="15" t="s">
        <v>520</v>
      </c>
      <c r="G61" s="14">
        <v>44888</v>
      </c>
      <c r="H61" s="15" t="s">
        <v>477</v>
      </c>
      <c r="I61" s="16">
        <v>44895.462500000001</v>
      </c>
      <c r="J61" s="16">
        <v>44895.470833333333</v>
      </c>
      <c r="K61" s="15" t="s">
        <v>473</v>
      </c>
    </row>
    <row r="62" spans="1:11" ht="49.5">
      <c r="A62" s="11">
        <v>221100101074655</v>
      </c>
      <c r="B62" s="5">
        <v>4834</v>
      </c>
      <c r="C62" s="5" t="s">
        <v>469</v>
      </c>
      <c r="D62" s="5" t="s">
        <v>492</v>
      </c>
      <c r="E62" s="5" t="s">
        <v>465</v>
      </c>
      <c r="F62" s="5" t="s">
        <v>521</v>
      </c>
      <c r="G62" s="14">
        <v>44882</v>
      </c>
      <c r="H62" s="5" t="s">
        <v>467</v>
      </c>
      <c r="I62" s="6">
        <v>44895.462500000001</v>
      </c>
      <c r="J62" s="6">
        <v>44895.470833333333</v>
      </c>
      <c r="K62" s="5" t="s">
        <v>473</v>
      </c>
    </row>
    <row r="63" spans="1:11" ht="66">
      <c r="A63" s="11">
        <v>221100451074566</v>
      </c>
      <c r="B63" s="8">
        <v>204</v>
      </c>
      <c r="C63" s="8" t="s">
        <v>525</v>
      </c>
      <c r="D63" s="8" t="s">
        <v>526</v>
      </c>
      <c r="E63" s="8" t="s">
        <v>465</v>
      </c>
      <c r="F63" s="8" t="s">
        <v>527</v>
      </c>
      <c r="G63" s="14">
        <v>44870</v>
      </c>
      <c r="H63" s="8" t="s">
        <v>477</v>
      </c>
      <c r="I63" s="9">
        <v>44895.459722222222</v>
      </c>
      <c r="J63" s="9">
        <v>44895.463194444441</v>
      </c>
      <c r="K63" s="8" t="s">
        <v>473</v>
      </c>
    </row>
    <row r="64" spans="1:11" ht="49.5">
      <c r="A64" s="11">
        <v>221100101070509</v>
      </c>
      <c r="B64" s="5">
        <v>4834</v>
      </c>
      <c r="C64" s="5" t="s">
        <v>469</v>
      </c>
      <c r="D64" s="5" t="s">
        <v>492</v>
      </c>
      <c r="E64" s="5" t="s">
        <v>465</v>
      </c>
      <c r="F64" s="5" t="s">
        <v>521</v>
      </c>
      <c r="G64" s="14">
        <v>44882</v>
      </c>
      <c r="H64" s="5" t="s">
        <v>467</v>
      </c>
      <c r="I64" s="6">
        <v>44894.568055555559</v>
      </c>
      <c r="J64" s="6">
        <v>44894.572222222225</v>
      </c>
      <c r="K64" s="5" t="s">
        <v>473</v>
      </c>
    </row>
    <row r="65" spans="1:11" ht="33">
      <c r="A65" s="11">
        <v>221100221070108</v>
      </c>
      <c r="B65" s="8">
        <v>88</v>
      </c>
      <c r="C65" s="8" t="s">
        <v>518</v>
      </c>
      <c r="D65" s="8" t="s">
        <v>519</v>
      </c>
      <c r="E65" s="8" t="s">
        <v>465</v>
      </c>
      <c r="F65" s="8" t="s">
        <v>520</v>
      </c>
      <c r="G65" s="14">
        <v>44888</v>
      </c>
      <c r="H65" s="8" t="s">
        <v>477</v>
      </c>
      <c r="I65" s="9">
        <v>44894.522916666669</v>
      </c>
      <c r="J65" s="9">
        <v>44894.530555555553</v>
      </c>
      <c r="K65" s="8" t="s">
        <v>473</v>
      </c>
    </row>
    <row r="66" spans="1:11" ht="49.5">
      <c r="A66" s="11">
        <v>221100101058740</v>
      </c>
      <c r="B66" s="5">
        <v>4834</v>
      </c>
      <c r="C66" s="5" t="s">
        <v>469</v>
      </c>
      <c r="D66" s="5" t="s">
        <v>492</v>
      </c>
      <c r="E66" s="5" t="s">
        <v>465</v>
      </c>
      <c r="F66" s="5" t="s">
        <v>521</v>
      </c>
      <c r="G66" s="14">
        <v>44882</v>
      </c>
      <c r="H66" s="5" t="s">
        <v>467</v>
      </c>
      <c r="I66" s="6">
        <v>44890.495833333334</v>
      </c>
      <c r="J66" s="6">
        <v>44894.433333333334</v>
      </c>
      <c r="K66" s="5" t="s">
        <v>473</v>
      </c>
    </row>
    <row r="67" spans="1:11" ht="49.5">
      <c r="A67" s="11">
        <v>221100101058661</v>
      </c>
      <c r="B67" s="8">
        <v>4833</v>
      </c>
      <c r="C67" s="8" t="s">
        <v>469</v>
      </c>
      <c r="D67" s="8" t="s">
        <v>492</v>
      </c>
      <c r="E67" s="8" t="s">
        <v>465</v>
      </c>
      <c r="F67" s="8" t="s">
        <v>493</v>
      </c>
      <c r="G67" s="14">
        <v>44882</v>
      </c>
      <c r="H67" s="8" t="s">
        <v>467</v>
      </c>
      <c r="I67" s="9">
        <v>44890.490972222222</v>
      </c>
      <c r="J67" s="9">
        <v>44918.462500000001</v>
      </c>
      <c r="K67" s="8" t="s">
        <v>473</v>
      </c>
    </row>
    <row r="68" spans="1:11" ht="33">
      <c r="A68" s="11">
        <v>221100141056406</v>
      </c>
      <c r="B68" s="5">
        <v>40</v>
      </c>
      <c r="C68" s="5" t="s">
        <v>528</v>
      </c>
      <c r="D68" s="5" t="s">
        <v>529</v>
      </c>
      <c r="E68" s="5" t="s">
        <v>465</v>
      </c>
      <c r="F68" s="5" t="s">
        <v>530</v>
      </c>
      <c r="G68" s="14">
        <v>44872</v>
      </c>
      <c r="H68" s="5" t="s">
        <v>472</v>
      </c>
      <c r="I68" s="6">
        <v>44889.75277777778</v>
      </c>
      <c r="J68" s="6">
        <v>44890.655555555553</v>
      </c>
      <c r="K68" s="5" t="s">
        <v>490</v>
      </c>
    </row>
    <row r="69" spans="1:11" ht="82.5">
      <c r="A69" s="11">
        <v>221100101055734</v>
      </c>
      <c r="B69" s="8" t="s">
        <v>531</v>
      </c>
      <c r="C69" s="8" t="s">
        <v>515</v>
      </c>
      <c r="D69" s="8" t="s">
        <v>523</v>
      </c>
      <c r="E69" s="8" t="s">
        <v>465</v>
      </c>
      <c r="F69" s="8" t="s">
        <v>532</v>
      </c>
      <c r="G69" s="14">
        <v>44886</v>
      </c>
      <c r="H69" s="8" t="s">
        <v>467</v>
      </c>
      <c r="I69" s="9">
        <v>44889.697222222225</v>
      </c>
      <c r="J69" s="9">
        <v>44890.655555555553</v>
      </c>
      <c r="K69" s="8" t="s">
        <v>490</v>
      </c>
    </row>
    <row r="70" spans="1:11" ht="49.5">
      <c r="A70" s="11">
        <v>221100291052672</v>
      </c>
      <c r="B70" s="5" t="s">
        <v>503</v>
      </c>
      <c r="C70" s="5" t="s">
        <v>533</v>
      </c>
      <c r="D70" s="5" t="s">
        <v>505</v>
      </c>
      <c r="E70" s="5" t="s">
        <v>465</v>
      </c>
      <c r="F70" s="5" t="s">
        <v>506</v>
      </c>
      <c r="G70" s="14">
        <v>44887</v>
      </c>
      <c r="H70" s="5" t="s">
        <v>477</v>
      </c>
      <c r="I70" s="6">
        <v>44889.436111111114</v>
      </c>
      <c r="J70" s="6">
        <v>44889.552777777775</v>
      </c>
      <c r="K70" s="5" t="s">
        <v>468</v>
      </c>
    </row>
    <row r="71" spans="1:11" ht="33">
      <c r="A71" s="11">
        <v>221100221051126</v>
      </c>
      <c r="B71" s="8" t="s">
        <v>534</v>
      </c>
      <c r="C71" s="8" t="s">
        <v>518</v>
      </c>
      <c r="D71" s="8" t="s">
        <v>535</v>
      </c>
      <c r="E71" s="8" t="s">
        <v>465</v>
      </c>
      <c r="F71" s="8" t="s">
        <v>536</v>
      </c>
      <c r="G71" s="14">
        <v>44875</v>
      </c>
      <c r="H71" s="8" t="s">
        <v>477</v>
      </c>
      <c r="I71" s="9">
        <v>44888.709722222222</v>
      </c>
      <c r="J71" s="9">
        <v>44888.738888888889</v>
      </c>
      <c r="K71" s="8" t="s">
        <v>490</v>
      </c>
    </row>
    <row r="72" spans="1:11" ht="49.5">
      <c r="A72" s="11">
        <v>221100291050623</v>
      </c>
      <c r="B72" s="5" t="s">
        <v>503</v>
      </c>
      <c r="C72" s="5" t="s">
        <v>533</v>
      </c>
      <c r="D72" s="5" t="s">
        <v>505</v>
      </c>
      <c r="E72" s="5" t="s">
        <v>465</v>
      </c>
      <c r="F72" s="5" t="s">
        <v>506</v>
      </c>
      <c r="G72" s="14">
        <v>44887</v>
      </c>
      <c r="H72" s="5" t="s">
        <v>477</v>
      </c>
      <c r="I72" s="6">
        <v>44888.674305555556</v>
      </c>
      <c r="J72" s="6">
        <v>44888.683333333334</v>
      </c>
      <c r="K72" s="5" t="s">
        <v>473</v>
      </c>
    </row>
    <row r="73" spans="1:11" ht="33">
      <c r="A73" s="11">
        <v>221100221048856</v>
      </c>
      <c r="B73" s="8" t="s">
        <v>534</v>
      </c>
      <c r="C73" s="8" t="s">
        <v>518</v>
      </c>
      <c r="D73" s="8" t="s">
        <v>535</v>
      </c>
      <c r="E73" s="8" t="s">
        <v>465</v>
      </c>
      <c r="F73" s="8" t="s">
        <v>536</v>
      </c>
      <c r="G73" s="14">
        <v>44875</v>
      </c>
      <c r="H73" s="8" t="s">
        <v>477</v>
      </c>
      <c r="I73" s="9">
        <v>44888.532638888886</v>
      </c>
      <c r="J73" s="9">
        <v>44888.65625</v>
      </c>
      <c r="K73" s="8" t="s">
        <v>473</v>
      </c>
    </row>
    <row r="74" spans="1:11" ht="33">
      <c r="A74" s="11">
        <v>221100231025896</v>
      </c>
      <c r="B74" s="5">
        <v>201</v>
      </c>
      <c r="C74" s="5" t="s">
        <v>500</v>
      </c>
      <c r="D74" s="5" t="s">
        <v>537</v>
      </c>
      <c r="E74" s="5" t="s">
        <v>465</v>
      </c>
      <c r="F74" s="5" t="s">
        <v>538</v>
      </c>
      <c r="G74" s="14">
        <v>44861</v>
      </c>
      <c r="H74" s="5" t="s">
        <v>477</v>
      </c>
      <c r="I74" s="6">
        <v>44881.589583333334</v>
      </c>
      <c r="J74" s="6">
        <v>44882.397222222222</v>
      </c>
      <c r="K74" s="5" t="s">
        <v>490</v>
      </c>
    </row>
    <row r="75" spans="1:11" ht="33">
      <c r="A75" s="11">
        <v>221100311015936</v>
      </c>
      <c r="B75" s="8">
        <v>201</v>
      </c>
      <c r="C75" s="8" t="s">
        <v>500</v>
      </c>
      <c r="D75" s="8" t="s">
        <v>537</v>
      </c>
      <c r="E75" s="8" t="s">
        <v>465</v>
      </c>
      <c r="F75" s="8" t="s">
        <v>538</v>
      </c>
      <c r="G75" s="14">
        <v>44861</v>
      </c>
      <c r="H75" s="8" t="s">
        <v>477</v>
      </c>
      <c r="I75" s="9">
        <v>44879.466666666667</v>
      </c>
      <c r="J75" s="9">
        <v>44880.491666666669</v>
      </c>
      <c r="K75" s="8" t="s">
        <v>473</v>
      </c>
    </row>
    <row r="76" spans="1:11" ht="33">
      <c r="A76" s="11">
        <v>22110031992637</v>
      </c>
      <c r="B76" s="5">
        <v>201</v>
      </c>
      <c r="C76" s="5" t="s">
        <v>500</v>
      </c>
      <c r="D76" s="5" t="s">
        <v>537</v>
      </c>
      <c r="E76" s="5" t="s">
        <v>465</v>
      </c>
      <c r="F76" s="5" t="s">
        <v>538</v>
      </c>
      <c r="G76" s="14">
        <v>44861</v>
      </c>
      <c r="H76" s="5" t="s">
        <v>477</v>
      </c>
      <c r="I76" s="6">
        <v>44874.470833333333</v>
      </c>
      <c r="J76" s="6">
        <v>44874.869444444441</v>
      </c>
      <c r="K76" s="5" t="s">
        <v>473</v>
      </c>
    </row>
    <row r="77" spans="1:11" ht="33">
      <c r="A77" s="11">
        <v>22110031990131</v>
      </c>
      <c r="B77" s="8">
        <v>201</v>
      </c>
      <c r="C77" s="8" t="s">
        <v>500</v>
      </c>
      <c r="D77" s="8" t="s">
        <v>537</v>
      </c>
      <c r="E77" s="8" t="s">
        <v>465</v>
      </c>
      <c r="F77" s="8" t="s">
        <v>538</v>
      </c>
      <c r="G77" s="14">
        <v>44861</v>
      </c>
      <c r="H77" s="8" t="s">
        <v>477</v>
      </c>
      <c r="I77" s="9">
        <v>44873.625694444447</v>
      </c>
      <c r="J77" s="9">
        <v>44873.703472222223</v>
      </c>
      <c r="K77" s="8" t="s">
        <v>473</v>
      </c>
    </row>
    <row r="78" spans="1:11" ht="33">
      <c r="A78" s="11">
        <v>22110023984520</v>
      </c>
      <c r="B78" s="5">
        <v>201</v>
      </c>
      <c r="C78" s="5" t="s">
        <v>500</v>
      </c>
      <c r="D78" s="5" t="s">
        <v>537</v>
      </c>
      <c r="E78" s="5" t="s">
        <v>465</v>
      </c>
      <c r="F78" s="5" t="s">
        <v>538</v>
      </c>
      <c r="G78" s="14">
        <v>44861</v>
      </c>
      <c r="H78" s="5" t="s">
        <v>477</v>
      </c>
      <c r="I78" s="6">
        <v>44869.713888888888</v>
      </c>
      <c r="J78" s="6">
        <v>44873.45</v>
      </c>
      <c r="K78" s="5" t="s">
        <v>473</v>
      </c>
    </row>
    <row r="79" spans="1:11" ht="33">
      <c r="A79" s="11">
        <v>22110042983180</v>
      </c>
      <c r="B79" s="8">
        <v>590</v>
      </c>
      <c r="C79" s="8" t="s">
        <v>487</v>
      </c>
      <c r="D79" s="8" t="s">
        <v>539</v>
      </c>
      <c r="E79" s="8" t="s">
        <v>465</v>
      </c>
      <c r="F79" s="8" t="s">
        <v>540</v>
      </c>
      <c r="G79" s="14">
        <v>44838</v>
      </c>
      <c r="H79" s="8" t="s">
        <v>477</v>
      </c>
      <c r="I79" s="9">
        <v>44869.5</v>
      </c>
      <c r="J79" s="9">
        <v>44873.511805555558</v>
      </c>
      <c r="K79" s="8" t="s">
        <v>490</v>
      </c>
    </row>
    <row r="80" spans="1:11" ht="33">
      <c r="A80" s="11">
        <v>22110065974911</v>
      </c>
      <c r="B80" s="5" t="s">
        <v>541</v>
      </c>
      <c r="C80" s="5" t="s">
        <v>542</v>
      </c>
      <c r="D80" s="5" t="s">
        <v>543</v>
      </c>
      <c r="E80" s="5" t="s">
        <v>465</v>
      </c>
      <c r="F80" s="5" t="s">
        <v>544</v>
      </c>
      <c r="G80" s="14">
        <v>44839</v>
      </c>
      <c r="H80" s="5" t="s">
        <v>477</v>
      </c>
      <c r="I80" s="6">
        <v>44865.729166666664</v>
      </c>
      <c r="J80" s="6">
        <v>44865.758333333331</v>
      </c>
      <c r="K80" s="5" t="s">
        <v>490</v>
      </c>
    </row>
    <row r="81" spans="1:11" ht="33">
      <c r="A81" s="11">
        <v>22110021969622</v>
      </c>
      <c r="B81" s="15" t="s">
        <v>541</v>
      </c>
      <c r="C81" s="15" t="s">
        <v>542</v>
      </c>
      <c r="D81" s="15" t="s">
        <v>543</v>
      </c>
      <c r="E81" s="15" t="s">
        <v>465</v>
      </c>
      <c r="F81" s="15" t="s">
        <v>544</v>
      </c>
      <c r="G81" s="14">
        <v>44839</v>
      </c>
      <c r="H81" s="15" t="s">
        <v>477</v>
      </c>
      <c r="I81" s="16">
        <v>44862.868055555555</v>
      </c>
      <c r="J81" s="16">
        <v>44865.702777777777</v>
      </c>
      <c r="K81" s="15" t="s">
        <v>473</v>
      </c>
    </row>
    <row r="82" spans="1:11" ht="49.5">
      <c r="A82" s="11">
        <v>22110021964664</v>
      </c>
      <c r="B82" s="5" t="s">
        <v>541</v>
      </c>
      <c r="C82" s="5" t="s">
        <v>542</v>
      </c>
      <c r="D82" s="5" t="s">
        <v>543</v>
      </c>
      <c r="E82" s="5" t="s">
        <v>465</v>
      </c>
      <c r="F82" s="5" t="s">
        <v>544</v>
      </c>
      <c r="G82" s="14">
        <v>44839</v>
      </c>
      <c r="H82" s="5" t="s">
        <v>477</v>
      </c>
      <c r="I82" s="6">
        <v>44861.886805555558</v>
      </c>
      <c r="J82" s="6">
        <v>44861.890972222223</v>
      </c>
      <c r="K82" s="5" t="s">
        <v>468</v>
      </c>
    </row>
    <row r="83" spans="1:11" ht="33">
      <c r="A83" s="11">
        <v>22110021963297</v>
      </c>
      <c r="B83" s="8" t="s">
        <v>541</v>
      </c>
      <c r="C83" s="8" t="s">
        <v>542</v>
      </c>
      <c r="D83" s="8" t="s">
        <v>543</v>
      </c>
      <c r="E83" s="8" t="s">
        <v>465</v>
      </c>
      <c r="F83" s="8" t="s">
        <v>544</v>
      </c>
      <c r="G83" s="14">
        <v>44839</v>
      </c>
      <c r="H83" s="8" t="s">
        <v>477</v>
      </c>
      <c r="I83" s="9">
        <v>44861.668055555558</v>
      </c>
      <c r="J83" s="9">
        <v>44861.671527777777</v>
      </c>
      <c r="K83" s="8" t="s">
        <v>473</v>
      </c>
    </row>
    <row r="84" spans="1:11" ht="66">
      <c r="A84" s="11">
        <v>22110045960652</v>
      </c>
      <c r="B84" s="5">
        <v>176</v>
      </c>
      <c r="C84" s="5" t="s">
        <v>525</v>
      </c>
      <c r="D84" s="5" t="s">
        <v>526</v>
      </c>
      <c r="E84" s="5" t="s">
        <v>465</v>
      </c>
      <c r="F84" s="5" t="s">
        <v>545</v>
      </c>
      <c r="G84" s="14">
        <v>44828</v>
      </c>
      <c r="H84" s="5" t="s">
        <v>477</v>
      </c>
      <c r="I84" s="6">
        <v>44861.44027777778</v>
      </c>
      <c r="J84" s="6">
        <v>44861.497916666667</v>
      </c>
      <c r="K84" s="5" t="s">
        <v>490</v>
      </c>
    </row>
    <row r="85" spans="1:11" ht="49.5">
      <c r="A85" s="11">
        <v>22110021960342</v>
      </c>
      <c r="B85" s="8" t="s">
        <v>541</v>
      </c>
      <c r="C85" s="8" t="s">
        <v>542</v>
      </c>
      <c r="D85" s="8" t="s">
        <v>543</v>
      </c>
      <c r="E85" s="8" t="s">
        <v>465</v>
      </c>
      <c r="F85" s="8" t="s">
        <v>544</v>
      </c>
      <c r="G85" s="14">
        <v>44839</v>
      </c>
      <c r="H85" s="8" t="s">
        <v>477</v>
      </c>
      <c r="I85" s="9">
        <v>44861.418055555558</v>
      </c>
      <c r="J85" s="9">
        <v>44861.621527777781</v>
      </c>
      <c r="K85" s="8" t="s">
        <v>468</v>
      </c>
    </row>
    <row r="86" spans="1:11" ht="49.5">
      <c r="A86" s="11">
        <v>22110061956185</v>
      </c>
      <c r="B86" s="5" t="s">
        <v>546</v>
      </c>
      <c r="C86" s="5" t="s">
        <v>479</v>
      </c>
      <c r="D86" s="5" t="s">
        <v>547</v>
      </c>
      <c r="E86" s="5" t="s">
        <v>465</v>
      </c>
      <c r="F86" s="5" t="s">
        <v>548</v>
      </c>
      <c r="G86" s="14">
        <v>44851</v>
      </c>
      <c r="H86" s="5" t="s">
        <v>477</v>
      </c>
      <c r="I86" s="6">
        <v>44860.458333333336</v>
      </c>
      <c r="J86" s="6">
        <v>44860.62777777778</v>
      </c>
      <c r="K86" s="5" t="s">
        <v>468</v>
      </c>
    </row>
    <row r="87" spans="1:11" ht="82.5">
      <c r="A87" s="11">
        <v>22110010950360</v>
      </c>
      <c r="B87" s="8" t="s">
        <v>549</v>
      </c>
      <c r="C87" s="8" t="s">
        <v>515</v>
      </c>
      <c r="D87" s="8" t="s">
        <v>523</v>
      </c>
      <c r="E87" s="8" t="s">
        <v>465</v>
      </c>
      <c r="F87" s="8" t="s">
        <v>550</v>
      </c>
      <c r="G87" s="14">
        <v>44855</v>
      </c>
      <c r="H87" s="8" t="s">
        <v>467</v>
      </c>
      <c r="I87" s="9">
        <v>44858.730555555558</v>
      </c>
      <c r="J87" s="9">
        <v>44859.677083333336</v>
      </c>
      <c r="K87" s="8" t="s">
        <v>490</v>
      </c>
    </row>
    <row r="88" spans="1:11" ht="82.5">
      <c r="A88" s="11">
        <v>22110010950242</v>
      </c>
      <c r="B88" s="5" t="s">
        <v>549</v>
      </c>
      <c r="C88" s="5" t="s">
        <v>515</v>
      </c>
      <c r="D88" s="5" t="s">
        <v>523</v>
      </c>
      <c r="E88" s="5" t="s">
        <v>465</v>
      </c>
      <c r="F88" s="5" t="s">
        <v>550</v>
      </c>
      <c r="G88" s="14">
        <v>44855</v>
      </c>
      <c r="H88" s="5" t="s">
        <v>467</v>
      </c>
      <c r="I88" s="6">
        <v>44858.719444444447</v>
      </c>
      <c r="J88" s="6">
        <v>44858.722222222219</v>
      </c>
      <c r="K88" s="5" t="s">
        <v>473</v>
      </c>
    </row>
    <row r="89" spans="1:11" ht="33">
      <c r="A89" s="11">
        <v>22110024950093</v>
      </c>
      <c r="B89" s="8">
        <v>1921337017</v>
      </c>
      <c r="C89" s="8" t="s">
        <v>483</v>
      </c>
      <c r="D89" s="8" t="s">
        <v>551</v>
      </c>
      <c r="E89" s="8" t="s">
        <v>465</v>
      </c>
      <c r="F89" s="8" t="s">
        <v>552</v>
      </c>
      <c r="G89" s="14">
        <v>44858</v>
      </c>
      <c r="H89" s="8" t="s">
        <v>477</v>
      </c>
      <c r="I89" s="9">
        <v>44858.70416666667</v>
      </c>
      <c r="J89" s="9">
        <v>44860.628472222219</v>
      </c>
      <c r="K89" s="8" t="s">
        <v>490</v>
      </c>
    </row>
    <row r="90" spans="1:11" ht="82.5">
      <c r="A90" s="11">
        <v>22110010949873</v>
      </c>
      <c r="B90" s="5" t="s">
        <v>553</v>
      </c>
      <c r="C90" s="5" t="s">
        <v>515</v>
      </c>
      <c r="D90" s="5" t="s">
        <v>554</v>
      </c>
      <c r="E90" s="5" t="s">
        <v>465</v>
      </c>
      <c r="F90" s="5" t="s">
        <v>555</v>
      </c>
      <c r="G90" s="14">
        <v>44847</v>
      </c>
      <c r="H90" s="5" t="s">
        <v>467</v>
      </c>
      <c r="I90" s="6">
        <v>44858.6875</v>
      </c>
      <c r="J90" s="6">
        <v>44860.62777777778</v>
      </c>
      <c r="K90" s="5" t="s">
        <v>490</v>
      </c>
    </row>
    <row r="91" spans="1:11" ht="82.5">
      <c r="A91" s="11">
        <v>22110010945930</v>
      </c>
      <c r="B91" s="8" t="s">
        <v>556</v>
      </c>
      <c r="C91" s="8" t="s">
        <v>515</v>
      </c>
      <c r="D91" s="8" t="s">
        <v>557</v>
      </c>
      <c r="E91" s="8" t="s">
        <v>465</v>
      </c>
      <c r="F91" s="8" t="s">
        <v>558</v>
      </c>
      <c r="G91" s="14">
        <v>44855</v>
      </c>
      <c r="H91" s="8" t="s">
        <v>467</v>
      </c>
      <c r="I91" s="9">
        <v>44855.76666666667</v>
      </c>
      <c r="J91" s="9">
        <v>44858.752083333333</v>
      </c>
      <c r="K91" s="8" t="s">
        <v>490</v>
      </c>
    </row>
    <row r="92" spans="1:11" ht="33">
      <c r="A92" s="11">
        <v>22110002945363</v>
      </c>
      <c r="B92" s="5" t="s">
        <v>546</v>
      </c>
      <c r="C92" s="5" t="s">
        <v>479</v>
      </c>
      <c r="D92" s="5" t="s">
        <v>547</v>
      </c>
      <c r="E92" s="5" t="s">
        <v>465</v>
      </c>
      <c r="F92" s="5" t="s">
        <v>548</v>
      </c>
      <c r="G92" s="14">
        <v>44851</v>
      </c>
      <c r="H92" s="5" t="s">
        <v>477</v>
      </c>
      <c r="I92" s="6">
        <v>44855.680555555555</v>
      </c>
      <c r="J92" s="6">
        <v>44858.665277777778</v>
      </c>
      <c r="K92" s="5" t="s">
        <v>473</v>
      </c>
    </row>
    <row r="93" spans="1:11" ht="33">
      <c r="A93" s="11">
        <v>22110023937388</v>
      </c>
      <c r="B93" s="8">
        <v>50</v>
      </c>
      <c r="C93" s="8" t="s">
        <v>500</v>
      </c>
      <c r="D93" s="8" t="s">
        <v>559</v>
      </c>
      <c r="E93" s="8" t="s">
        <v>465</v>
      </c>
      <c r="F93" s="8" t="s">
        <v>560</v>
      </c>
      <c r="G93" s="14">
        <v>44832</v>
      </c>
      <c r="H93" s="8" t="s">
        <v>477</v>
      </c>
      <c r="I93" s="9">
        <v>44853.62777777778</v>
      </c>
      <c r="J93" s="9">
        <v>44854.490972222222</v>
      </c>
      <c r="K93" s="8" t="s">
        <v>490</v>
      </c>
    </row>
    <row r="94" spans="1:11" ht="82.5">
      <c r="A94" s="11">
        <v>22110010933388</v>
      </c>
      <c r="B94" s="5" t="s">
        <v>561</v>
      </c>
      <c r="C94" s="5" t="s">
        <v>515</v>
      </c>
      <c r="D94" s="5" t="s">
        <v>562</v>
      </c>
      <c r="E94" s="5" t="s">
        <v>465</v>
      </c>
      <c r="F94" s="5" t="s">
        <v>563</v>
      </c>
      <c r="G94" s="14">
        <v>44732</v>
      </c>
      <c r="H94" s="5" t="s">
        <v>467</v>
      </c>
      <c r="I94" s="6">
        <v>44852.570833333331</v>
      </c>
      <c r="J94" s="6">
        <v>44853.504166666666</v>
      </c>
      <c r="K94" s="5" t="s">
        <v>468</v>
      </c>
    </row>
    <row r="95" spans="1:11" ht="33">
      <c r="A95" s="11">
        <v>22110023931488</v>
      </c>
      <c r="B95" s="8">
        <v>50</v>
      </c>
      <c r="C95" s="8" t="s">
        <v>500</v>
      </c>
      <c r="D95" s="8" t="s">
        <v>559</v>
      </c>
      <c r="E95" s="8" t="s">
        <v>465</v>
      </c>
      <c r="F95" s="8" t="s">
        <v>560</v>
      </c>
      <c r="G95" s="14">
        <v>44832</v>
      </c>
      <c r="H95" s="8" t="s">
        <v>477</v>
      </c>
      <c r="I95" s="9">
        <v>44851.8</v>
      </c>
      <c r="J95" s="9">
        <v>44853.459722222222</v>
      </c>
      <c r="K95" s="8" t="s">
        <v>473</v>
      </c>
    </row>
    <row r="96" spans="1:11" ht="66">
      <c r="A96" s="11">
        <v>22110045927822</v>
      </c>
      <c r="B96" s="5">
        <v>189</v>
      </c>
      <c r="C96" s="5" t="s">
        <v>525</v>
      </c>
      <c r="D96" s="5" t="s">
        <v>526</v>
      </c>
      <c r="E96" s="5" t="s">
        <v>465</v>
      </c>
      <c r="F96" s="5" t="s">
        <v>564</v>
      </c>
      <c r="G96" s="14">
        <v>44845</v>
      </c>
      <c r="H96" s="5" t="s">
        <v>477</v>
      </c>
      <c r="I96" s="6">
        <v>44848.734027777777</v>
      </c>
      <c r="J96" s="6">
        <v>44848.781944444447</v>
      </c>
      <c r="K96" s="5" t="s">
        <v>490</v>
      </c>
    </row>
    <row r="97" spans="1:11" ht="33">
      <c r="A97" s="11">
        <v>22110021920819</v>
      </c>
      <c r="B97" s="8" t="s">
        <v>541</v>
      </c>
      <c r="C97" s="8" t="s">
        <v>542</v>
      </c>
      <c r="D97" s="8" t="s">
        <v>543</v>
      </c>
      <c r="E97" s="8" t="s">
        <v>465</v>
      </c>
      <c r="F97" s="8" t="s">
        <v>544</v>
      </c>
      <c r="G97" s="14">
        <v>44839</v>
      </c>
      <c r="H97" s="8" t="s">
        <v>477</v>
      </c>
      <c r="I97" s="9">
        <v>44846.914583333331</v>
      </c>
      <c r="J97" s="9">
        <v>44846.918055555558</v>
      </c>
      <c r="K97" s="8" t="s">
        <v>473</v>
      </c>
    </row>
    <row r="98" spans="1:11" ht="33">
      <c r="A98" s="11">
        <v>22110021920806</v>
      </c>
      <c r="B98" s="5" t="s">
        <v>541</v>
      </c>
      <c r="C98" s="5" t="s">
        <v>542</v>
      </c>
      <c r="D98" s="5" t="s">
        <v>543</v>
      </c>
      <c r="E98" s="5" t="s">
        <v>465</v>
      </c>
      <c r="F98" s="5" t="s">
        <v>544</v>
      </c>
      <c r="G98" s="14">
        <v>44839</v>
      </c>
      <c r="H98" s="5" t="s">
        <v>477</v>
      </c>
      <c r="I98" s="6">
        <v>44846.898611111108</v>
      </c>
      <c r="J98" s="6">
        <v>44846.900694444441</v>
      </c>
      <c r="K98" s="5" t="s">
        <v>473</v>
      </c>
    </row>
    <row r="99" spans="1:11" ht="33">
      <c r="A99" s="11">
        <v>22110021918753</v>
      </c>
      <c r="B99" s="8" t="s">
        <v>541</v>
      </c>
      <c r="C99" s="8" t="s">
        <v>542</v>
      </c>
      <c r="D99" s="8" t="s">
        <v>543</v>
      </c>
      <c r="E99" s="8" t="s">
        <v>465</v>
      </c>
      <c r="F99" s="8" t="s">
        <v>544</v>
      </c>
      <c r="G99" s="14">
        <v>44839</v>
      </c>
      <c r="H99" s="8" t="s">
        <v>477</v>
      </c>
      <c r="I99" s="9">
        <v>44846.539583333331</v>
      </c>
      <c r="J99" s="9">
        <v>44846.542361111111</v>
      </c>
      <c r="K99" s="8" t="s">
        <v>473</v>
      </c>
    </row>
    <row r="100" spans="1:11" ht="33">
      <c r="A100" s="11">
        <v>22110024916593</v>
      </c>
      <c r="B100" s="11">
        <v>1925037371</v>
      </c>
      <c r="C100" s="5" t="s">
        <v>483</v>
      </c>
      <c r="D100" s="5" t="s">
        <v>551</v>
      </c>
      <c r="E100" s="5" t="s">
        <v>465</v>
      </c>
      <c r="F100" s="5" t="s">
        <v>565</v>
      </c>
      <c r="G100" s="14">
        <v>44838</v>
      </c>
      <c r="H100" s="5" t="s">
        <v>477</v>
      </c>
      <c r="I100" s="6">
        <v>44845.719444444447</v>
      </c>
      <c r="J100" s="6">
        <v>44847.388888888891</v>
      </c>
      <c r="K100" s="5" t="s">
        <v>490</v>
      </c>
    </row>
    <row r="101" spans="1:11" ht="33">
      <c r="A101" s="11">
        <v>22110021916468</v>
      </c>
      <c r="B101" s="15" t="s">
        <v>541</v>
      </c>
      <c r="C101" s="15" t="s">
        <v>542</v>
      </c>
      <c r="D101" s="15" t="s">
        <v>543</v>
      </c>
      <c r="E101" s="15" t="s">
        <v>465</v>
      </c>
      <c r="F101" s="15" t="s">
        <v>544</v>
      </c>
      <c r="G101" s="14">
        <v>44839</v>
      </c>
      <c r="H101" s="15" t="s">
        <v>477</v>
      </c>
      <c r="I101" s="16">
        <v>44845.704861111109</v>
      </c>
      <c r="J101" s="16">
        <v>44845.709027777775</v>
      </c>
      <c r="K101" s="15" t="s">
        <v>473</v>
      </c>
    </row>
  </sheetData>
  <autoFilter ref="A1:L101" xr:uid="{3D5D2DE2-A506-420C-8F61-217EEC34262A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0CB0-280A-456C-B52D-2DACD97529AB}">
  <dimension ref="A1:L26"/>
  <sheetViews>
    <sheetView workbookViewId="0">
      <selection activeCell="G2" sqref="G2"/>
    </sheetView>
  </sheetViews>
  <sheetFormatPr defaultRowHeight="14.5"/>
  <cols>
    <col min="1" max="1" width="20.81640625" bestFit="1" customWidth="1"/>
    <col min="2" max="2" width="14.26953125" bestFit="1" customWidth="1"/>
    <col min="3" max="3" width="32.26953125" bestFit="1" customWidth="1"/>
    <col min="4" max="4" width="25.1796875" customWidth="1"/>
    <col min="5" max="5" width="16.453125" bestFit="1" customWidth="1"/>
    <col min="6" max="6" width="22.1796875" customWidth="1"/>
    <col min="7" max="7" width="17.7265625" bestFit="1" customWidth="1"/>
    <col min="8" max="8" width="22.1796875" bestFit="1" customWidth="1"/>
    <col min="9" max="9" width="20.1796875" bestFit="1" customWidth="1"/>
    <col min="10" max="10" width="19.26953125" bestFit="1" customWidth="1"/>
    <col min="11" max="11" width="17.26953125" bestFit="1" customWidth="1"/>
  </cols>
  <sheetData>
    <row r="1" spans="1:12" ht="28">
      <c r="A1" s="4" t="s">
        <v>450</v>
      </c>
      <c r="B1" s="4" t="s">
        <v>451</v>
      </c>
      <c r="C1" s="4" t="s">
        <v>452</v>
      </c>
      <c r="D1" s="4" t="s">
        <v>453</v>
      </c>
      <c r="E1" s="4" t="s">
        <v>454</v>
      </c>
      <c r="F1" s="4" t="s">
        <v>455</v>
      </c>
      <c r="G1" s="4" t="s">
        <v>456</v>
      </c>
      <c r="H1" s="4" t="s">
        <v>457</v>
      </c>
      <c r="I1" s="4" t="s">
        <v>458</v>
      </c>
      <c r="J1" s="4" t="s">
        <v>459</v>
      </c>
      <c r="K1" s="4" t="s">
        <v>460</v>
      </c>
      <c r="L1" s="4" t="s">
        <v>461</v>
      </c>
    </row>
    <row r="2" spans="1:12" ht="42">
      <c r="A2" s="11">
        <v>231100421195648</v>
      </c>
      <c r="B2" s="5" t="s">
        <v>486</v>
      </c>
      <c r="C2" s="5" t="s">
        <v>487</v>
      </c>
      <c r="D2" s="5" t="s">
        <v>488</v>
      </c>
      <c r="E2" s="5" t="s">
        <v>465</v>
      </c>
      <c r="F2" s="5" t="s">
        <v>489</v>
      </c>
      <c r="G2" s="14">
        <v>44932</v>
      </c>
      <c r="H2" s="5" t="s">
        <v>477</v>
      </c>
      <c r="I2" s="6">
        <v>44932.661111111112</v>
      </c>
      <c r="J2" s="6">
        <v>44932.865277777775</v>
      </c>
      <c r="K2" s="5" t="s">
        <v>490</v>
      </c>
    </row>
    <row r="3" spans="1:12" ht="42">
      <c r="A3" s="11">
        <v>221100411188295</v>
      </c>
      <c r="B3" s="8">
        <v>137</v>
      </c>
      <c r="C3" s="8" t="s">
        <v>497</v>
      </c>
      <c r="D3" s="8" t="s">
        <v>498</v>
      </c>
      <c r="E3" s="8" t="s">
        <v>465</v>
      </c>
      <c r="F3" s="8" t="s">
        <v>499</v>
      </c>
      <c r="G3" s="14">
        <v>44917</v>
      </c>
      <c r="H3" s="8" t="s">
        <v>477</v>
      </c>
      <c r="I3" s="9">
        <v>44920.041666666664</v>
      </c>
      <c r="J3" s="9">
        <v>44921.789583333331</v>
      </c>
      <c r="K3" s="8" t="s">
        <v>490</v>
      </c>
    </row>
    <row r="4" spans="1:12" ht="28">
      <c r="A4" s="11">
        <v>221100231188242</v>
      </c>
      <c r="B4" s="5">
        <v>15</v>
      </c>
      <c r="C4" s="5" t="s">
        <v>500</v>
      </c>
      <c r="D4" s="5" t="s">
        <v>501</v>
      </c>
      <c r="E4" s="5" t="s">
        <v>465</v>
      </c>
      <c r="F4" s="5" t="s">
        <v>502</v>
      </c>
      <c r="G4" s="14">
        <v>44867</v>
      </c>
      <c r="H4" s="5" t="s">
        <v>477</v>
      </c>
      <c r="I4" s="6">
        <v>44919.943055555559</v>
      </c>
      <c r="J4" s="6">
        <v>44921.466666666667</v>
      </c>
      <c r="K4" s="5" t="s">
        <v>490</v>
      </c>
    </row>
    <row r="5" spans="1:12" ht="42">
      <c r="A5" s="11">
        <v>221100141185358</v>
      </c>
      <c r="B5" s="8">
        <v>8</v>
      </c>
      <c r="C5" s="8" t="s">
        <v>494</v>
      </c>
      <c r="D5" s="8" t="s">
        <v>495</v>
      </c>
      <c r="E5" s="8" t="s">
        <v>465</v>
      </c>
      <c r="F5" s="8" t="s">
        <v>496</v>
      </c>
      <c r="G5" s="14">
        <v>44883</v>
      </c>
      <c r="H5" s="8" t="s">
        <v>472</v>
      </c>
      <c r="I5" s="9">
        <v>44918.988888888889</v>
      </c>
      <c r="J5" s="9">
        <v>44919.760416666664</v>
      </c>
      <c r="K5" s="8" t="s">
        <v>490</v>
      </c>
    </row>
    <row r="6" spans="1:12" ht="140">
      <c r="A6" s="11">
        <v>221100291185352</v>
      </c>
      <c r="B6" s="5" t="s">
        <v>503</v>
      </c>
      <c r="C6" s="5" t="s">
        <v>504</v>
      </c>
      <c r="D6" s="5" t="s">
        <v>505</v>
      </c>
      <c r="E6" s="5" t="s">
        <v>465</v>
      </c>
      <c r="F6" s="5" t="s">
        <v>506</v>
      </c>
      <c r="G6" s="14">
        <v>44887</v>
      </c>
      <c r="H6" s="5" t="s">
        <v>477</v>
      </c>
      <c r="I6" s="6">
        <v>44918.987500000003</v>
      </c>
      <c r="J6" s="6">
        <v>44919.527083333334</v>
      </c>
      <c r="K6" s="5" t="s">
        <v>490</v>
      </c>
    </row>
    <row r="7" spans="1:12" ht="66">
      <c r="A7" s="11">
        <v>221100291164939</v>
      </c>
      <c r="B7" s="5">
        <v>7</v>
      </c>
      <c r="C7" s="5" t="s">
        <v>479</v>
      </c>
      <c r="D7" s="5" t="s">
        <v>507</v>
      </c>
      <c r="E7" s="5" t="s">
        <v>465</v>
      </c>
      <c r="F7" s="5" t="s">
        <v>508</v>
      </c>
      <c r="G7" s="14">
        <v>44812</v>
      </c>
      <c r="H7" s="5" t="s">
        <v>477</v>
      </c>
      <c r="I7" s="6">
        <v>44917.680555555555</v>
      </c>
      <c r="J7" s="6">
        <v>44918.662499999999</v>
      </c>
      <c r="K7" s="5" t="s">
        <v>490</v>
      </c>
    </row>
    <row r="8" spans="1:12" ht="165">
      <c r="A8" s="11">
        <v>221100291150216</v>
      </c>
      <c r="B8" s="5" t="s">
        <v>509</v>
      </c>
      <c r="C8" s="5" t="s">
        <v>504</v>
      </c>
      <c r="D8" s="5" t="s">
        <v>505</v>
      </c>
      <c r="E8" s="5" t="s">
        <v>465</v>
      </c>
      <c r="F8" s="5" t="s">
        <v>510</v>
      </c>
      <c r="G8" s="14">
        <v>44914</v>
      </c>
      <c r="H8" s="5" t="s">
        <v>477</v>
      </c>
      <c r="I8" s="6">
        <v>44915.702777777777</v>
      </c>
      <c r="J8" s="6">
        <v>44917.85</v>
      </c>
      <c r="K8" s="5" t="s">
        <v>490</v>
      </c>
    </row>
    <row r="9" spans="1:12" ht="99">
      <c r="A9" s="11">
        <v>221100101143561</v>
      </c>
      <c r="B9" s="8" t="s">
        <v>511</v>
      </c>
      <c r="C9" s="8" t="s">
        <v>504</v>
      </c>
      <c r="D9" s="8" t="s">
        <v>512</v>
      </c>
      <c r="E9" s="8" t="s">
        <v>465</v>
      </c>
      <c r="F9" s="8" t="s">
        <v>513</v>
      </c>
      <c r="G9" s="14">
        <v>44911</v>
      </c>
      <c r="H9" s="8" t="s">
        <v>467</v>
      </c>
      <c r="I9" s="9">
        <v>44914.79791666667</v>
      </c>
      <c r="J9" s="9">
        <v>44916.744444444441</v>
      </c>
      <c r="K9" s="8" t="s">
        <v>490</v>
      </c>
    </row>
    <row r="10" spans="1:12" ht="82.5">
      <c r="A10" s="11">
        <v>221100101140945</v>
      </c>
      <c r="B10" s="5" t="s">
        <v>514</v>
      </c>
      <c r="C10" s="5" t="s">
        <v>515</v>
      </c>
      <c r="D10" s="5" t="s">
        <v>516</v>
      </c>
      <c r="E10" s="5" t="s">
        <v>465</v>
      </c>
      <c r="F10" s="5" t="s">
        <v>517</v>
      </c>
      <c r="G10" s="14">
        <v>44890</v>
      </c>
      <c r="H10" s="5" t="s">
        <v>467</v>
      </c>
      <c r="I10" s="6">
        <v>44914.627083333333</v>
      </c>
      <c r="J10" s="6">
        <v>44916.742361111108</v>
      </c>
      <c r="K10" s="5" t="s">
        <v>490</v>
      </c>
    </row>
    <row r="11" spans="1:12" ht="49.5">
      <c r="A11" s="11">
        <v>221100101099495</v>
      </c>
      <c r="B11" s="8">
        <v>4834</v>
      </c>
      <c r="C11" s="8" t="s">
        <v>469</v>
      </c>
      <c r="D11" s="8" t="s">
        <v>492</v>
      </c>
      <c r="E11" s="8" t="s">
        <v>465</v>
      </c>
      <c r="F11" s="8" t="s">
        <v>521</v>
      </c>
      <c r="G11" s="14">
        <v>44882</v>
      </c>
      <c r="H11" s="8" t="s">
        <v>467</v>
      </c>
      <c r="I11" s="9">
        <v>44904.490277777775</v>
      </c>
      <c r="J11" s="9">
        <v>44908.615972222222</v>
      </c>
      <c r="K11" s="8" t="s">
        <v>490</v>
      </c>
    </row>
    <row r="12" spans="1:12" ht="82.5">
      <c r="A12" s="11">
        <v>221100101090858</v>
      </c>
      <c r="B12" s="8" t="s">
        <v>522</v>
      </c>
      <c r="C12" s="8" t="s">
        <v>515</v>
      </c>
      <c r="D12" s="8" t="s">
        <v>523</v>
      </c>
      <c r="E12" s="8" t="s">
        <v>465</v>
      </c>
      <c r="F12" s="8" t="s">
        <v>524</v>
      </c>
      <c r="G12" s="14">
        <v>44896</v>
      </c>
      <c r="H12" s="8" t="s">
        <v>467</v>
      </c>
      <c r="I12" s="9">
        <v>44901.515277777777</v>
      </c>
      <c r="J12" s="9">
        <v>44904.543749999997</v>
      </c>
      <c r="K12" s="8" t="s">
        <v>490</v>
      </c>
    </row>
    <row r="13" spans="1:12" ht="49.5">
      <c r="A13" s="11">
        <v>221100141056406</v>
      </c>
      <c r="B13" s="5">
        <v>40</v>
      </c>
      <c r="C13" s="5" t="s">
        <v>528</v>
      </c>
      <c r="D13" s="5" t="s">
        <v>529</v>
      </c>
      <c r="E13" s="5" t="s">
        <v>465</v>
      </c>
      <c r="F13" s="5" t="s">
        <v>530</v>
      </c>
      <c r="G13" s="14">
        <v>44872</v>
      </c>
      <c r="H13" s="5" t="s">
        <v>472</v>
      </c>
      <c r="I13" s="6">
        <v>44889.75277777778</v>
      </c>
      <c r="J13" s="6">
        <v>44890.655555555553</v>
      </c>
      <c r="K13" s="5" t="s">
        <v>490</v>
      </c>
    </row>
    <row r="14" spans="1:12" ht="82.5">
      <c r="A14" s="11">
        <v>221100101055734</v>
      </c>
      <c r="B14" s="8" t="s">
        <v>531</v>
      </c>
      <c r="C14" s="8" t="s">
        <v>515</v>
      </c>
      <c r="D14" s="8" t="s">
        <v>523</v>
      </c>
      <c r="E14" s="8" t="s">
        <v>465</v>
      </c>
      <c r="F14" s="8" t="s">
        <v>532</v>
      </c>
      <c r="G14" s="14">
        <v>44886</v>
      </c>
      <c r="H14" s="8" t="s">
        <v>467</v>
      </c>
      <c r="I14" s="9">
        <v>44889.697222222225</v>
      </c>
      <c r="J14" s="9">
        <v>44890.655555555553</v>
      </c>
      <c r="K14" s="8" t="s">
        <v>490</v>
      </c>
    </row>
    <row r="15" spans="1:12" ht="49.5">
      <c r="A15" s="11">
        <v>221100221051126</v>
      </c>
      <c r="B15" s="8" t="s">
        <v>534</v>
      </c>
      <c r="C15" s="8" t="s">
        <v>518</v>
      </c>
      <c r="D15" s="8" t="s">
        <v>535</v>
      </c>
      <c r="E15" s="8" t="s">
        <v>465</v>
      </c>
      <c r="F15" s="8" t="s">
        <v>536</v>
      </c>
      <c r="G15" s="14">
        <v>44875</v>
      </c>
      <c r="H15" s="8" t="s">
        <v>477</v>
      </c>
      <c r="I15" s="9">
        <v>44888.709722222222</v>
      </c>
      <c r="J15" s="9">
        <v>44888.738888888889</v>
      </c>
      <c r="K15" s="8" t="s">
        <v>490</v>
      </c>
    </row>
    <row r="16" spans="1:12" ht="49.5">
      <c r="A16" s="11">
        <v>221100231025896</v>
      </c>
      <c r="B16" s="5">
        <v>201</v>
      </c>
      <c r="C16" s="5" t="s">
        <v>500</v>
      </c>
      <c r="D16" s="5" t="s">
        <v>537</v>
      </c>
      <c r="E16" s="5" t="s">
        <v>465</v>
      </c>
      <c r="F16" s="5" t="s">
        <v>538</v>
      </c>
      <c r="G16" s="14">
        <v>44861</v>
      </c>
      <c r="H16" s="5" t="s">
        <v>477</v>
      </c>
      <c r="I16" s="6">
        <v>44881.589583333334</v>
      </c>
      <c r="J16" s="6">
        <v>44882.397222222222</v>
      </c>
      <c r="K16" s="5" t="s">
        <v>490</v>
      </c>
    </row>
    <row r="17" spans="1:11" ht="49.5">
      <c r="A17" s="11">
        <v>22110042983180</v>
      </c>
      <c r="B17" s="8">
        <v>590</v>
      </c>
      <c r="C17" s="8" t="s">
        <v>487</v>
      </c>
      <c r="D17" s="8" t="s">
        <v>539</v>
      </c>
      <c r="E17" s="8" t="s">
        <v>465</v>
      </c>
      <c r="F17" s="8" t="s">
        <v>540</v>
      </c>
      <c r="G17" s="14">
        <v>44838</v>
      </c>
      <c r="H17" s="8" t="s">
        <v>477</v>
      </c>
      <c r="I17" s="9">
        <v>44869.5</v>
      </c>
      <c r="J17" s="9">
        <v>44873.511805555558</v>
      </c>
      <c r="K17" s="8" t="s">
        <v>490</v>
      </c>
    </row>
    <row r="18" spans="1:11" ht="49.5">
      <c r="A18" s="11">
        <v>22110065974911</v>
      </c>
      <c r="B18" s="5" t="s">
        <v>541</v>
      </c>
      <c r="C18" s="5" t="s">
        <v>542</v>
      </c>
      <c r="D18" s="5" t="s">
        <v>543</v>
      </c>
      <c r="E18" s="5" t="s">
        <v>465</v>
      </c>
      <c r="F18" s="5" t="s">
        <v>544</v>
      </c>
      <c r="G18" s="14">
        <v>44839</v>
      </c>
      <c r="H18" s="5" t="s">
        <v>477</v>
      </c>
      <c r="I18" s="6">
        <v>44865.729166666664</v>
      </c>
      <c r="J18" s="6">
        <v>44865.758333333331</v>
      </c>
      <c r="K18" s="5" t="s">
        <v>490</v>
      </c>
    </row>
    <row r="19" spans="1:11" ht="66">
      <c r="A19" s="11">
        <v>22110045960652</v>
      </c>
      <c r="B19" s="5">
        <v>176</v>
      </c>
      <c r="C19" s="5" t="s">
        <v>525</v>
      </c>
      <c r="D19" s="5" t="s">
        <v>526</v>
      </c>
      <c r="E19" s="5" t="s">
        <v>465</v>
      </c>
      <c r="F19" s="5" t="s">
        <v>545</v>
      </c>
      <c r="G19" s="14">
        <v>44828</v>
      </c>
      <c r="H19" s="5" t="s">
        <v>477</v>
      </c>
      <c r="I19" s="6">
        <v>44861.44027777778</v>
      </c>
      <c r="J19" s="6">
        <v>44861.497916666667</v>
      </c>
      <c r="K19" s="5" t="s">
        <v>490</v>
      </c>
    </row>
    <row r="20" spans="1:11" ht="82.5">
      <c r="A20" s="11">
        <v>22110010950360</v>
      </c>
      <c r="B20" s="8" t="s">
        <v>549</v>
      </c>
      <c r="C20" s="8" t="s">
        <v>515</v>
      </c>
      <c r="D20" s="8" t="s">
        <v>523</v>
      </c>
      <c r="E20" s="8" t="s">
        <v>465</v>
      </c>
      <c r="F20" s="8" t="s">
        <v>550</v>
      </c>
      <c r="G20" s="14">
        <v>44855</v>
      </c>
      <c r="H20" s="8" t="s">
        <v>467</v>
      </c>
      <c r="I20" s="9">
        <v>44858.730555555558</v>
      </c>
      <c r="J20" s="9">
        <v>44859.677083333336</v>
      </c>
      <c r="K20" s="8" t="s">
        <v>490</v>
      </c>
    </row>
    <row r="21" spans="1:11" ht="33">
      <c r="A21" s="11">
        <v>22110024950093</v>
      </c>
      <c r="B21" s="8">
        <v>1921337017</v>
      </c>
      <c r="C21" s="8" t="s">
        <v>483</v>
      </c>
      <c r="D21" s="8" t="s">
        <v>551</v>
      </c>
      <c r="E21" s="8" t="s">
        <v>465</v>
      </c>
      <c r="F21" s="8" t="s">
        <v>552</v>
      </c>
      <c r="G21" s="14">
        <v>44858</v>
      </c>
      <c r="H21" s="8" t="s">
        <v>477</v>
      </c>
      <c r="I21" s="9">
        <v>44858.70416666667</v>
      </c>
      <c r="J21" s="9">
        <v>44860.628472222219</v>
      </c>
      <c r="K21" s="8" t="s">
        <v>490</v>
      </c>
    </row>
    <row r="22" spans="1:11" ht="82.5">
      <c r="A22" s="11">
        <v>22110010949873</v>
      </c>
      <c r="B22" s="5" t="s">
        <v>553</v>
      </c>
      <c r="C22" s="5" t="s">
        <v>515</v>
      </c>
      <c r="D22" s="5" t="s">
        <v>554</v>
      </c>
      <c r="E22" s="5" t="s">
        <v>465</v>
      </c>
      <c r="F22" s="5" t="s">
        <v>555</v>
      </c>
      <c r="G22" s="14">
        <v>44847</v>
      </c>
      <c r="H22" s="5" t="s">
        <v>467</v>
      </c>
      <c r="I22" s="6">
        <v>44858.6875</v>
      </c>
      <c r="J22" s="6">
        <v>44860.62777777778</v>
      </c>
      <c r="K22" s="5" t="s">
        <v>490</v>
      </c>
    </row>
    <row r="23" spans="1:11" ht="99">
      <c r="A23" s="11">
        <v>22110010945930</v>
      </c>
      <c r="B23" s="8" t="s">
        <v>556</v>
      </c>
      <c r="C23" s="8" t="s">
        <v>515</v>
      </c>
      <c r="D23" s="8" t="s">
        <v>557</v>
      </c>
      <c r="E23" s="8" t="s">
        <v>465</v>
      </c>
      <c r="F23" s="8" t="s">
        <v>558</v>
      </c>
      <c r="G23" s="14">
        <v>44855</v>
      </c>
      <c r="H23" s="8" t="s">
        <v>467</v>
      </c>
      <c r="I23" s="9">
        <v>44855.76666666667</v>
      </c>
      <c r="J23" s="9">
        <v>44858.752083333333</v>
      </c>
      <c r="K23" s="8" t="s">
        <v>490</v>
      </c>
    </row>
    <row r="24" spans="1:11" ht="49.5">
      <c r="A24" s="11">
        <v>22110023937388</v>
      </c>
      <c r="B24" s="8">
        <v>50</v>
      </c>
      <c r="C24" s="8" t="s">
        <v>500</v>
      </c>
      <c r="D24" s="8" t="s">
        <v>559</v>
      </c>
      <c r="E24" s="8" t="s">
        <v>465</v>
      </c>
      <c r="F24" s="8" t="s">
        <v>560</v>
      </c>
      <c r="G24" s="14">
        <v>44832</v>
      </c>
      <c r="H24" s="8" t="s">
        <v>477</v>
      </c>
      <c r="I24" s="9">
        <v>44853.62777777778</v>
      </c>
      <c r="J24" s="9">
        <v>44854.490972222222</v>
      </c>
      <c r="K24" s="8" t="s">
        <v>490</v>
      </c>
    </row>
    <row r="25" spans="1:11" ht="66">
      <c r="A25" s="11">
        <v>22110045927822</v>
      </c>
      <c r="B25" s="5">
        <v>189</v>
      </c>
      <c r="C25" s="5" t="s">
        <v>525</v>
      </c>
      <c r="D25" s="5" t="s">
        <v>526</v>
      </c>
      <c r="E25" s="5" t="s">
        <v>465</v>
      </c>
      <c r="F25" s="5" t="s">
        <v>564</v>
      </c>
      <c r="G25" s="14">
        <v>44845</v>
      </c>
      <c r="H25" s="5" t="s">
        <v>477</v>
      </c>
      <c r="I25" s="6">
        <v>44848.734027777777</v>
      </c>
      <c r="J25" s="6">
        <v>44848.781944444447</v>
      </c>
      <c r="K25" s="5" t="s">
        <v>490</v>
      </c>
    </row>
    <row r="26" spans="1:11" ht="33">
      <c r="A26" s="11">
        <v>22110024916593</v>
      </c>
      <c r="B26" s="5">
        <v>1925037371</v>
      </c>
      <c r="C26" s="5" t="s">
        <v>483</v>
      </c>
      <c r="D26" s="5" t="s">
        <v>551</v>
      </c>
      <c r="E26" s="5" t="s">
        <v>465</v>
      </c>
      <c r="F26" s="5" t="s">
        <v>565</v>
      </c>
      <c r="G26" s="14">
        <v>44838</v>
      </c>
      <c r="H26" s="5" t="s">
        <v>477</v>
      </c>
      <c r="I26" s="6">
        <v>44845.719444444447</v>
      </c>
      <c r="J26" s="6">
        <v>44847.388888888891</v>
      </c>
      <c r="K26" s="5" t="s">
        <v>490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j 3 Z v V D N U U i O j A A A A 9 g A A A B I A H A B D b 2 5 m a W c v U G F j a 2 F n Z S 5 4 b W w g o h g A K K A U A A A A A A A A A A A A A A A A A A A A A A A A A A A A h Y + 9 D o I w G E V f h X S n L X U x 5 K M O r p I Y j c a 1 K R U a o Z j + W N 7 N w U f y F c Q o 6 u Z 4 z z 3 D v f f r D R Z D 1 y Y X Z Z 3 u T Y E y T F G i j O w r b e o C B X 9 M 5 2 j B Y S 3 k S d Q q G W X j 8 s F V B W q 8 P + e E x B h x n O H e 1 o R R m p F D u d r K R n U C f W T 9 X 0 6 1 c V 4 Y q R C H / W s M Z z i j D D M 6 b g I y Q S i 1 + Q p s 7 J 7 t D 4 R l a H 2 w i t u Q b n Z A p g j k / Y E / A F B L A w Q U A A I A C A C P d m 9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3 Z v V C i K R 7 g O A A A A E Q A A A B M A H A B G b 3 J t d W x h c y 9 T Z W N 0 a W 9 u M S 5 t I K I Y A C i g F A A A A A A A A A A A A A A A A A A A A A A A A A A A A C t O T S 7 J z M 9 T C I b Q h t Y A U E s B A i 0 A F A A C A A g A j 3 Z v V D N U U i O j A A A A 9 g A A A B I A A A A A A A A A A A A A A A A A A A A A A E N v b m Z p Z y 9 Q Y W N r Y W d l L n h t b F B L A Q I t A B Q A A g A I A I 9 2 b 1 Q P y u m r p A A A A O k A A A A T A A A A A A A A A A A A A A A A A O 8 A A A B b Q 2 9 u d G V u d F 9 U e X B l c 1 0 u e G 1 s U E s B A i 0 A F A A C A A g A j 3 Z v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z 4 L i M N 2 I R F s V 4 E W i U 6 C l 8 A A A A A A g A A A A A A A 2 Y A A M A A A A A Q A A A A d V M l X R 4 U c Y O O W D f L n w v 6 Y A A A A A A E g A A A o A A A A B A A A A C Q V i r d x 1 v s n 2 v n J Q j q t F g 9 U A A A A D d d w F 4 4 H 1 N Z z R z D S k O b u I K 7 D w p Z A J o P e s D j C I I Z f 8 e n 8 q f l b X Y q I r I K f A 8 f 6 h 3 V 9 J H + i l 0 / Z n q 3 e I 2 7 c b G 8 W q A q K 5 3 t Q W 6 L / m F Z I w v e f K / 9 F A A A A B o Z x 1 7 2 L a / 5 N 3 b Q 7 H 9 1 e k g c m c w m < / D a t a M a s h u p > 
</file>

<file path=customXml/itemProps1.xml><?xml version="1.0" encoding="utf-8"?>
<ds:datastoreItem xmlns:ds="http://schemas.openxmlformats.org/officeDocument/2006/customXml" ds:itemID="{4A1F68CC-4BBA-4065-AA0C-A25FB2CC7F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2023-01-13T12:07:59Z</cp:lastPrinted>
  <dcterms:created xsi:type="dcterms:W3CDTF">2020-05-14T09:26:56Z</dcterms:created>
  <dcterms:modified xsi:type="dcterms:W3CDTF">2023-02-10T11:49:20Z</dcterms:modified>
</cp:coreProperties>
</file>