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Остаток и поступления" sheetId="1" r:id="rId1"/>
    <sheet name="Кассовые расходы" sheetId="2" r:id="rId2"/>
    <sheet name="Фактические расходы" sheetId="3" r:id="rId3"/>
  </sheets>
  <definedNames>
    <definedName name="FinancingLevel">'Остаток и поступления'!$D$8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Rest">'Остаток и поступления'!#REF!</definedName>
    <definedName name="ImportRowTotalAct">'Фактические расходы'!#REF!</definedName>
    <definedName name="OnDate">'Остаток и поступления'!$A$3</definedName>
    <definedName name="Organization">'Остаток и поступления'!$D$6</definedName>
    <definedName name="Period">'Остаток и поступления'!$D$7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2" l="1"/>
  <c r="J41" i="2"/>
  <c r="I41" i="2"/>
  <c r="H41" i="2"/>
  <c r="G41" i="2"/>
  <c r="F41" i="2"/>
  <c r="E41" i="2"/>
</calcChain>
</file>

<file path=xl/sharedStrings.xml><?xml version="1.0" encoding="utf-8"?>
<sst xmlns="http://schemas.openxmlformats.org/spreadsheetml/2006/main" count="214" uniqueCount="108">
  <si>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</si>
  <si>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</si>
  <si>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на 01.01.2022</t>
  </si>
  <si>
    <t xml:space="preserve">Организация: </t>
  </si>
  <si>
    <t>Центр гидрометереологической службы</t>
  </si>
  <si>
    <t>Периодичность:</t>
  </si>
  <si>
    <t>годовая</t>
  </si>
  <si>
    <t>Уровень бюджета:</t>
  </si>
  <si>
    <t/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</si>
  <si>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</si>
  <si>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</si>
  <si>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</si>
  <si>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</si>
  <si>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</si>
  <si>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</si>
  <si>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</si>
  <si>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</si>
  <si>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</si>
  <si>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</si>
  <si>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Депозиты по средствам капитальных вложений (4-012-10)</t>
  </si>
  <si>
    <t>Прочие внебюджетные средства бюджетных организаций (4-999-10)</t>
  </si>
  <si>
    <t>Таксимланадиган тушумлар (4-014-10)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</si>
  <si>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</si>
  <si>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</si>
  <si>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</si>
  <si>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</si>
  <si>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</si>
  <si>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</si>
  <si>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</si>
  <si>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</si>
  <si>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</si>
  <si>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</si>
  <si>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</si>
  <si>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4012-10</t>
  </si>
  <si>
    <t>4999-10</t>
  </si>
  <si>
    <t>4014-10</t>
  </si>
  <si>
    <t>5000-10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</si>
  <si>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</si>
  <si>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</si>
  <si>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</si>
  <si>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</si>
  <si>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</si>
  <si>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</si>
  <si>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</si>
  <si>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</si>
  <si>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Ежемесячные компенсационные выплаты по оплате жилищно-коммунальных услуг</t>
  </si>
  <si>
    <t>42</t>
  </si>
  <si>
    <t>99</t>
  </si>
  <si>
    <t>I-группа "Заработная плата и приравненные к ней платежи"</t>
  </si>
  <si>
    <t>X</t>
  </si>
  <si>
    <t>РАСХОДЫ ПО ТОВАРАМ И УСЛУГАМ</t>
  </si>
  <si>
    <t>00</t>
  </si>
  <si>
    <t>Содержание и текущий ремонт</t>
  </si>
  <si>
    <t>30</t>
  </si>
  <si>
    <t>Здания</t>
  </si>
  <si>
    <t>32</t>
  </si>
  <si>
    <t>Нежилые здания</t>
  </si>
  <si>
    <t>200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</si>
  <si>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</si>
  <si>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</si>
  <si>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</si>
  <si>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</si>
  <si>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</si>
  <si>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</si>
  <si>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</si>
  <si>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</si>
  <si>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120</t>
  </si>
  <si>
    <t>Другие расходы на приобретение товаров и услуг</t>
  </si>
  <si>
    <t>90</t>
  </si>
  <si>
    <t>Телефонные, телекоммуникационные и информационные услуги</t>
  </si>
  <si>
    <t>92</t>
  </si>
  <si>
    <t>Информационные и коммуникационные услуги</t>
  </si>
  <si>
    <t>Прочие расходы на приобретение товаров и услуг</t>
  </si>
  <si>
    <t>990</t>
  </si>
  <si>
    <t>РАСХОДЫ ПО ОСНОВНЫМ СРЕДСТВАМ</t>
  </si>
  <si>
    <t>43</t>
  </si>
  <si>
    <t>Приобретение основных средств</t>
  </si>
  <si>
    <t>Машины, оборудования и техника</t>
  </si>
  <si>
    <t>54</t>
  </si>
  <si>
    <t>Прочие машины и оборудование</t>
  </si>
  <si>
    <t>900</t>
  </si>
  <si>
    <t>Прочая техника</t>
  </si>
  <si>
    <t>СОЦИАЛЬНЫЕ ПОСОБИЯ</t>
  </si>
  <si>
    <t>47</t>
  </si>
  <si>
    <t>Пособия по социальной помощи</t>
  </si>
  <si>
    <t>20</t>
  </si>
  <si>
    <t>Пособия по социальной помощи в денежной форме</t>
  </si>
  <si>
    <t>21</t>
  </si>
  <si>
    <t>Уй-жой-коммунал хизматлар буйича хар ойлик компенсация туловлари</t>
  </si>
  <si>
    <t>500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</si>
  <si>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</si>
  <si>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</si>
  <si>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</si>
  <si>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</si>
  <si>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</si>
  <si>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</si>
  <si>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IV-группа "Другие расходы"</t>
  </si>
  <si>
    <t>ВСЕГО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</si>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</sst>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3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</cellStyleXfs>
  <cellXfs count="42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J18"/>
  <sheetViews>
    <sheetView showGridLines="0" tabSelected="1" workbookViewId="0">
      <selection activeCell="L15" sqref="L15"/>
    </sheetView>
  </sheetViews>
  <sheetFormatPr defaultRowHeight="15" customHeight="1" x14ac:dyDescent="0.25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20"/>
      <c r="F1" s="26" t="s">
        <v>0</v>
      </c>
      <c r="G1" s="26"/>
      <c r="H1" s="26"/>
      <c r="I1" s="26"/>
      <c r="J1" s="26"/>
    </row>
    <row r="2" spans="1:10" ht="44.25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</row>
    <row r="3" spans="1:10" ht="15" customHeight="1" x14ac:dyDescent="0.25">
      <c r="A3" s="25" t="s">
        <v>2</v>
      </c>
      <c r="B3" s="25"/>
      <c r="C3" s="25"/>
      <c r="D3" s="25"/>
      <c r="E3" s="25"/>
      <c r="F3" s="25"/>
      <c r="G3" s="25"/>
      <c r="H3" s="25"/>
    </row>
    <row r="6" spans="1:10" ht="15" customHeight="1" x14ac:dyDescent="0.25">
      <c r="A6" s="27" t="s">
        <v>3</v>
      </c>
      <c r="B6" s="27"/>
      <c r="C6" s="27"/>
      <c r="D6" s="28" t="s">
        <v>4</v>
      </c>
      <c r="E6" s="28"/>
      <c r="F6" s="28"/>
      <c r="G6" s="12"/>
      <c r="H6" s="12"/>
    </row>
    <row r="7" spans="1:10" ht="15" customHeight="1" x14ac:dyDescent="0.25">
      <c r="A7" s="27" t="s">
        <v>5</v>
      </c>
      <c r="B7" s="27"/>
      <c r="C7" s="27"/>
      <c r="D7" s="29" t="s">
        <v>6</v>
      </c>
      <c r="E7" s="29"/>
      <c r="F7" s="29"/>
      <c r="G7" s="12"/>
      <c r="H7" s="12"/>
    </row>
    <row r="8" spans="1:10" ht="15" customHeight="1" x14ac:dyDescent="0.25">
      <c r="A8" s="27" t="s">
        <v>7</v>
      </c>
      <c r="B8" s="27"/>
      <c r="C8" s="27"/>
      <c r="D8" s="29" t="s">
        <v>8</v>
      </c>
      <c r="E8" s="29"/>
      <c r="F8" s="29"/>
      <c r="G8" s="12"/>
      <c r="H8" s="12"/>
    </row>
    <row r="9" spans="1:10" ht="15" customHeight="1" x14ac:dyDescent="0.25">
      <c r="A9" s="27" t="s">
        <v>9</v>
      </c>
      <c r="B9" s="27"/>
      <c r="C9" s="27"/>
      <c r="D9" s="29" t="s">
        <v>10</v>
      </c>
      <c r="E9" s="29"/>
      <c r="F9" s="29"/>
      <c r="G9" s="12"/>
      <c r="H9" s="12"/>
    </row>
    <row r="11" spans="1:10" ht="63.75" customHeight="1" x14ac:dyDescent="0.25">
      <c r="A11" s="30" t="s">
        <v>11</v>
      </c>
      <c r="B11" s="31"/>
      <c r="C11" s="31"/>
      <c r="D11" s="31"/>
      <c r="E11" s="31"/>
      <c r="F11" s="32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33" t="s">
        <v>16</v>
      </c>
      <c r="B12" s="34"/>
      <c r="C12" s="34"/>
      <c r="D12" s="34"/>
      <c r="E12" s="34"/>
      <c r="F12" s="35"/>
      <c r="G12" s="21">
        <v>159.19999999999999</v>
      </c>
      <c r="H12" s="22">
        <v>5812.6</v>
      </c>
      <c r="I12" s="23">
        <v>5812.6</v>
      </c>
      <c r="J12" s="23">
        <v>0</v>
      </c>
    </row>
    <row r="13" spans="1:10" ht="30" customHeight="1" x14ac:dyDescent="0.25">
      <c r="A13" s="33" t="s">
        <v>17</v>
      </c>
      <c r="B13" s="34"/>
      <c r="C13" s="34"/>
      <c r="D13" s="34"/>
      <c r="E13" s="34"/>
      <c r="F13" s="35"/>
      <c r="G13" s="21">
        <v>0</v>
      </c>
      <c r="H13" s="22">
        <v>520027</v>
      </c>
      <c r="I13" s="23">
        <v>520027</v>
      </c>
      <c r="J13" s="23">
        <v>0</v>
      </c>
    </row>
    <row r="14" spans="1:10" ht="30" customHeight="1" x14ac:dyDescent="0.25">
      <c r="A14" s="33" t="s">
        <v>18</v>
      </c>
      <c r="B14" s="34"/>
      <c r="C14" s="34"/>
      <c r="D14" s="34"/>
      <c r="E14" s="34"/>
      <c r="F14" s="35"/>
      <c r="G14" s="21">
        <v>24.5</v>
      </c>
      <c r="H14" s="22">
        <v>0</v>
      </c>
      <c r="I14" s="23">
        <v>0</v>
      </c>
      <c r="J14" s="23">
        <v>0</v>
      </c>
    </row>
    <row r="15" spans="1:10" ht="30" customHeight="1" x14ac:dyDescent="0.25">
      <c r="A15" s="33" t="s">
        <v>19</v>
      </c>
      <c r="B15" s="34"/>
      <c r="C15" s="34"/>
      <c r="D15" s="34"/>
      <c r="E15" s="34"/>
      <c r="F15" s="35"/>
      <c r="G15" s="21">
        <v>0</v>
      </c>
      <c r="H15" s="22">
        <v>0</v>
      </c>
      <c r="I15" s="23">
        <v>0</v>
      </c>
      <c r="J15" s="23">
        <v>0</v>
      </c>
    </row>
    <row r="16" spans="1:10" ht="30" customHeight="1" x14ac:dyDescent="0.25">
      <c r="A16" s="33" t="s">
        <v>20</v>
      </c>
      <c r="B16" s="34"/>
      <c r="C16" s="34"/>
      <c r="D16" s="34"/>
      <c r="E16" s="34"/>
      <c r="F16" s="35"/>
      <c r="G16" s="21">
        <v>0</v>
      </c>
      <c r="H16" s="22">
        <v>0</v>
      </c>
      <c r="I16" s="23">
        <v>0</v>
      </c>
      <c r="J16" s="23">
        <v>0</v>
      </c>
    </row>
    <row r="17" spans="1:10" ht="30" customHeight="1" x14ac:dyDescent="0.25">
      <c r="A17" s="33" t="s">
        <v>21</v>
      </c>
      <c r="B17" s="34"/>
      <c r="C17" s="34"/>
      <c r="D17" s="34"/>
      <c r="E17" s="34"/>
      <c r="F17" s="35"/>
      <c r="G17" s="21">
        <v>4203.2</v>
      </c>
      <c r="H17" s="22">
        <v>0</v>
      </c>
      <c r="I17" s="23">
        <v>0</v>
      </c>
      <c r="J17" s="23">
        <v>0</v>
      </c>
    </row>
    <row r="18" spans="1:10" ht="30" customHeight="1" x14ac:dyDescent="0.25">
      <c r="A18" s="33" t="s">
        <v>22</v>
      </c>
      <c r="B18" s="34"/>
      <c r="C18" s="34"/>
      <c r="D18" s="34"/>
      <c r="E18" s="34"/>
      <c r="F18" s="35"/>
      <c r="G18" s="21">
        <v>407126.9</v>
      </c>
      <c r="H18" s="22">
        <v>1277791</v>
      </c>
      <c r="I18" s="23">
        <v>1168074</v>
      </c>
      <c r="J18" s="23">
        <v>109717</v>
      </c>
    </row>
  </sheetData>
  <mergeCells count="19">
    <mergeCell ref="A17:F17"/>
    <mergeCell ref="A18:F18"/>
    <mergeCell ref="A12:F12"/>
    <mergeCell ref="A13:F13"/>
    <mergeCell ref="A14:F14"/>
    <mergeCell ref="A15:F15"/>
    <mergeCell ref="A16:F16"/>
    <mergeCell ref="A7:C7"/>
    <mergeCell ref="D7:F7"/>
    <mergeCell ref="A8:C8"/>
    <mergeCell ref="A11:F11"/>
    <mergeCell ref="D8:F8"/>
    <mergeCell ref="A9:C9"/>
    <mergeCell ref="D9:F9"/>
    <mergeCell ref="A2:H2"/>
    <mergeCell ref="A3:H3"/>
    <mergeCell ref="F1:J1"/>
    <mergeCell ref="A6:C6"/>
    <mergeCell ref="D6:F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K45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5.5703125" style="17" bestFit="1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25" t="s">
        <v>23</v>
      </c>
      <c r="B1" s="25"/>
      <c r="C1" s="25"/>
      <c r="D1" s="25"/>
      <c r="E1" s="25"/>
    </row>
    <row r="2" spans="1:11" x14ac:dyDescent="0.25">
      <c r="A2" s="25" t="s">
        <v>24</v>
      </c>
      <c r="B2" s="25"/>
      <c r="C2" s="25"/>
      <c r="D2" s="25"/>
      <c r="E2" s="25"/>
    </row>
    <row r="4" spans="1:11" ht="45" customHeight="1" x14ac:dyDescent="0.25">
      <c r="A4" s="36" t="s">
        <v>25</v>
      </c>
      <c r="B4" s="38" t="s">
        <v>26</v>
      </c>
      <c r="C4" s="38" t="s">
        <v>27</v>
      </c>
      <c r="D4" s="38" t="s">
        <v>28</v>
      </c>
      <c r="E4" s="40" t="s">
        <v>29</v>
      </c>
      <c r="F4" s="41"/>
      <c r="G4" s="41"/>
      <c r="H4" s="41"/>
      <c r="I4" s="41"/>
      <c r="J4" s="41"/>
      <c r="K4" s="41"/>
    </row>
    <row r="5" spans="1:11" x14ac:dyDescent="0.25">
      <c r="A5" s="37"/>
      <c r="B5" s="39"/>
      <c r="C5" s="39"/>
      <c r="D5" s="39"/>
      <c r="E5" s="18" t="s">
        <v>30</v>
      </c>
      <c r="F5" s="18" t="s">
        <v>31</v>
      </c>
      <c r="G5" s="18" t="s">
        <v>32</v>
      </c>
      <c r="H5" s="18" t="s">
        <v>33</v>
      </c>
      <c r="I5" s="18" t="s">
        <v>34</v>
      </c>
      <c r="J5" s="18" t="s">
        <v>35</v>
      </c>
      <c r="K5" s="18" t="s">
        <v>36</v>
      </c>
    </row>
    <row r="6" spans="1:11" x14ac:dyDescent="0.25">
      <c r="A6" s="3" t="s">
        <v>37</v>
      </c>
      <c r="B6" s="4" t="s">
        <v>38</v>
      </c>
      <c r="C6" s="4" t="s">
        <v>39</v>
      </c>
      <c r="D6" s="5" t="s">
        <v>40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868337.6</v>
      </c>
    </row>
    <row r="7" spans="1:11" x14ac:dyDescent="0.25">
      <c r="A7" s="3" t="s">
        <v>41</v>
      </c>
      <c r="B7" s="4" t="s">
        <v>38</v>
      </c>
      <c r="C7" s="4" t="s">
        <v>42</v>
      </c>
      <c r="D7" s="5" t="s">
        <v>40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868337.6</v>
      </c>
    </row>
    <row r="8" spans="1:11" x14ac:dyDescent="0.25">
      <c r="A8" s="7" t="s">
        <v>43</v>
      </c>
      <c r="B8" s="8" t="s">
        <v>38</v>
      </c>
      <c r="C8" s="8" t="s">
        <v>42</v>
      </c>
      <c r="D8" s="9" t="s">
        <v>44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868337.6</v>
      </c>
    </row>
    <row r="9" spans="1:11" ht="22.5" x14ac:dyDescent="0.25">
      <c r="A9" s="7" t="s">
        <v>45</v>
      </c>
      <c r="B9" s="8" t="s">
        <v>46</v>
      </c>
      <c r="C9" s="8" t="s">
        <v>47</v>
      </c>
      <c r="D9" s="9" t="s">
        <v>44</v>
      </c>
      <c r="E9" s="10">
        <v>3543.3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</row>
    <row r="10" spans="1:11" x14ac:dyDescent="0.25">
      <c r="A10" s="3" t="s">
        <v>48</v>
      </c>
      <c r="B10" s="4" t="s">
        <v>49</v>
      </c>
      <c r="C10" s="4" t="s">
        <v>49</v>
      </c>
      <c r="D10" s="5" t="s">
        <v>49</v>
      </c>
      <c r="E10" s="6">
        <v>3543.3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868337.6</v>
      </c>
    </row>
    <row r="11" spans="1:11" x14ac:dyDescent="0.25">
      <c r="A11" s="3" t="s">
        <v>50</v>
      </c>
      <c r="B11" s="4" t="s">
        <v>46</v>
      </c>
      <c r="C11" s="4" t="s">
        <v>51</v>
      </c>
      <c r="D11" s="5" t="s">
        <v>40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65124.3</v>
      </c>
    </row>
    <row r="12" spans="1:11" x14ac:dyDescent="0.25">
      <c r="A12" s="3" t="s">
        <v>52</v>
      </c>
      <c r="B12" s="4" t="s">
        <v>46</v>
      </c>
      <c r="C12" s="4" t="s">
        <v>53</v>
      </c>
      <c r="D12" s="5" t="s">
        <v>40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16412.599999999999</v>
      </c>
    </row>
    <row r="13" spans="1:11" x14ac:dyDescent="0.25">
      <c r="A13" s="3" t="s">
        <v>54</v>
      </c>
      <c r="B13" s="4" t="s">
        <v>46</v>
      </c>
      <c r="C13" s="4" t="s">
        <v>55</v>
      </c>
      <c r="D13" s="5" t="s">
        <v>40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16412.599999999999</v>
      </c>
    </row>
    <row r="14" spans="1:11" x14ac:dyDescent="0.25">
      <c r="A14" s="7" t="s">
        <v>56</v>
      </c>
      <c r="B14" s="8" t="s">
        <v>46</v>
      </c>
      <c r="C14" s="8" t="s">
        <v>55</v>
      </c>
      <c r="D14" s="9" t="s">
        <v>57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16412.599999999999</v>
      </c>
    </row>
    <row r="15" spans="1:11" x14ac:dyDescent="0.25">
      <c r="A15" s="3" t="s">
        <v>58</v>
      </c>
      <c r="B15" s="4" t="s">
        <v>46</v>
      </c>
      <c r="C15" s="4" t="s">
        <v>59</v>
      </c>
      <c r="D15" s="5" t="s">
        <v>40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11627.8</v>
      </c>
    </row>
    <row r="16" spans="1:11" x14ac:dyDescent="0.25">
      <c r="A16" s="3" t="s">
        <v>60</v>
      </c>
      <c r="B16" s="4" t="s">
        <v>46</v>
      </c>
      <c r="C16" s="4" t="s">
        <v>61</v>
      </c>
      <c r="D16" s="5" t="s">
        <v>40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11627.8</v>
      </c>
    </row>
    <row r="17" spans="1:11" x14ac:dyDescent="0.25">
      <c r="A17" s="3" t="s">
        <v>62</v>
      </c>
      <c r="B17" s="4" t="s">
        <v>46</v>
      </c>
      <c r="C17" s="4" t="s">
        <v>61</v>
      </c>
      <c r="D17" s="5" t="s">
        <v>44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11627.8</v>
      </c>
    </row>
    <row r="18" spans="1:11" x14ac:dyDescent="0.25">
      <c r="A18" s="7" t="s">
        <v>63</v>
      </c>
      <c r="B18" s="8" t="s">
        <v>46</v>
      </c>
      <c r="C18" s="8" t="s">
        <v>61</v>
      </c>
      <c r="D18" s="9" t="s">
        <v>64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9799.7999999999993</v>
      </c>
    </row>
    <row r="19" spans="1:11" x14ac:dyDescent="0.25">
      <c r="A19" s="7" t="s">
        <v>65</v>
      </c>
      <c r="B19" s="8" t="s">
        <v>46</v>
      </c>
      <c r="C19" s="8" t="s">
        <v>61</v>
      </c>
      <c r="D19" s="9" t="s">
        <v>66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1827.9</v>
      </c>
    </row>
    <row r="20" spans="1:11" x14ac:dyDescent="0.25">
      <c r="A20" s="3" t="s">
        <v>67</v>
      </c>
      <c r="B20" s="4" t="s">
        <v>46</v>
      </c>
      <c r="C20" s="4" t="s">
        <v>68</v>
      </c>
      <c r="D20" s="5" t="s">
        <v>40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37083.9</v>
      </c>
    </row>
    <row r="21" spans="1:11" ht="21" x14ac:dyDescent="0.25">
      <c r="A21" s="3" t="s">
        <v>69</v>
      </c>
      <c r="B21" s="4" t="s">
        <v>46</v>
      </c>
      <c r="C21" s="4" t="s">
        <v>70</v>
      </c>
      <c r="D21" s="5" t="s">
        <v>40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5183.8999999999996</v>
      </c>
    </row>
    <row r="22" spans="1:11" x14ac:dyDescent="0.25">
      <c r="A22" s="7" t="s">
        <v>71</v>
      </c>
      <c r="B22" s="8" t="s">
        <v>46</v>
      </c>
      <c r="C22" s="8" t="s">
        <v>70</v>
      </c>
      <c r="D22" s="9" t="s">
        <v>57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5183.8999999999996</v>
      </c>
    </row>
    <row r="23" spans="1:11" x14ac:dyDescent="0.25">
      <c r="A23" s="3" t="s">
        <v>72</v>
      </c>
      <c r="B23" s="4" t="s">
        <v>46</v>
      </c>
      <c r="C23" s="4" t="s">
        <v>47</v>
      </c>
      <c r="D23" s="5" t="s">
        <v>40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31900</v>
      </c>
    </row>
    <row r="24" spans="1:11" x14ac:dyDescent="0.25">
      <c r="A24" s="7" t="s">
        <v>72</v>
      </c>
      <c r="B24" s="8" t="s">
        <v>46</v>
      </c>
      <c r="C24" s="8" t="s">
        <v>47</v>
      </c>
      <c r="D24" s="9" t="s">
        <v>73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31900</v>
      </c>
    </row>
    <row r="25" spans="1:11" x14ac:dyDescent="0.25">
      <c r="A25" s="3" t="s">
        <v>74</v>
      </c>
      <c r="B25" s="4" t="s">
        <v>75</v>
      </c>
      <c r="C25" s="4" t="s">
        <v>51</v>
      </c>
      <c r="D25" s="5" t="s">
        <v>40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1650</v>
      </c>
    </row>
    <row r="26" spans="1:11" x14ac:dyDescent="0.25">
      <c r="A26" s="3" t="s">
        <v>76</v>
      </c>
      <c r="B26" s="4" t="s">
        <v>75</v>
      </c>
      <c r="C26" s="4" t="s">
        <v>59</v>
      </c>
      <c r="D26" s="5" t="s">
        <v>40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1650</v>
      </c>
    </row>
    <row r="27" spans="1:11" x14ac:dyDescent="0.25">
      <c r="A27" s="3" t="s">
        <v>77</v>
      </c>
      <c r="B27" s="4" t="s">
        <v>75</v>
      </c>
      <c r="C27" s="4" t="s">
        <v>78</v>
      </c>
      <c r="D27" s="5" t="s">
        <v>40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1650</v>
      </c>
    </row>
    <row r="28" spans="1:11" x14ac:dyDescent="0.25">
      <c r="A28" s="3" t="s">
        <v>79</v>
      </c>
      <c r="B28" s="4" t="s">
        <v>75</v>
      </c>
      <c r="C28" s="4" t="s">
        <v>78</v>
      </c>
      <c r="D28" s="5" t="s">
        <v>80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1650</v>
      </c>
    </row>
    <row r="29" spans="1:11" x14ac:dyDescent="0.25">
      <c r="A29" s="7" t="s">
        <v>81</v>
      </c>
      <c r="B29" s="8" t="s">
        <v>75</v>
      </c>
      <c r="C29" s="8" t="s">
        <v>78</v>
      </c>
      <c r="D29" s="9" t="s">
        <v>73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1650</v>
      </c>
    </row>
    <row r="30" spans="1:11" x14ac:dyDescent="0.25">
      <c r="A30" s="3" t="s">
        <v>82</v>
      </c>
      <c r="B30" s="4" t="s">
        <v>83</v>
      </c>
      <c r="C30" s="4" t="s">
        <v>51</v>
      </c>
      <c r="D30" s="5" t="s">
        <v>40</v>
      </c>
      <c r="E30" s="6">
        <v>2269.3000000000002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</row>
    <row r="31" spans="1:11" x14ac:dyDescent="0.25">
      <c r="A31" s="3" t="s">
        <v>84</v>
      </c>
      <c r="B31" s="4" t="s">
        <v>83</v>
      </c>
      <c r="C31" s="4" t="s">
        <v>85</v>
      </c>
      <c r="D31" s="5" t="s">
        <v>40</v>
      </c>
      <c r="E31" s="6">
        <v>2269.3000000000002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</row>
    <row r="32" spans="1:11" x14ac:dyDescent="0.25">
      <c r="A32" s="3" t="s">
        <v>86</v>
      </c>
      <c r="B32" s="4" t="s">
        <v>83</v>
      </c>
      <c r="C32" s="4" t="s">
        <v>87</v>
      </c>
      <c r="D32" s="5" t="s">
        <v>40</v>
      </c>
      <c r="E32" s="6">
        <v>2269.3000000000002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ht="22.5" x14ac:dyDescent="0.25">
      <c r="A33" s="7" t="s">
        <v>88</v>
      </c>
      <c r="B33" s="8" t="s">
        <v>83</v>
      </c>
      <c r="C33" s="8" t="s">
        <v>87</v>
      </c>
      <c r="D33" s="9" t="s">
        <v>89</v>
      </c>
      <c r="E33" s="10">
        <v>2269.3000000000002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1" x14ac:dyDescent="0.25">
      <c r="A34" s="3" t="s">
        <v>90</v>
      </c>
      <c r="B34" s="4" t="s">
        <v>91</v>
      </c>
      <c r="C34" s="4" t="s">
        <v>51</v>
      </c>
      <c r="D34" s="5" t="s">
        <v>40</v>
      </c>
      <c r="E34" s="6">
        <v>0</v>
      </c>
      <c r="F34" s="6">
        <v>520027</v>
      </c>
      <c r="G34" s="6">
        <v>0</v>
      </c>
      <c r="H34" s="6">
        <v>0</v>
      </c>
      <c r="I34" s="6">
        <v>0</v>
      </c>
      <c r="J34" s="6">
        <v>0</v>
      </c>
      <c r="K34" s="6">
        <v>276000</v>
      </c>
    </row>
    <row r="35" spans="1:11" x14ac:dyDescent="0.25">
      <c r="A35" s="3" t="s">
        <v>92</v>
      </c>
      <c r="B35" s="4" t="s">
        <v>91</v>
      </c>
      <c r="C35" s="4" t="s">
        <v>85</v>
      </c>
      <c r="D35" s="5" t="s">
        <v>40</v>
      </c>
      <c r="E35" s="6">
        <v>0</v>
      </c>
      <c r="F35" s="6">
        <v>520027</v>
      </c>
      <c r="G35" s="6">
        <v>0</v>
      </c>
      <c r="H35" s="6">
        <v>0</v>
      </c>
      <c r="I35" s="6">
        <v>0</v>
      </c>
      <c r="J35" s="6">
        <v>0</v>
      </c>
      <c r="K35" s="6">
        <v>276000</v>
      </c>
    </row>
    <row r="36" spans="1:11" x14ac:dyDescent="0.25">
      <c r="A36" s="3" t="s">
        <v>93</v>
      </c>
      <c r="B36" s="4" t="s">
        <v>91</v>
      </c>
      <c r="C36" s="4" t="s">
        <v>87</v>
      </c>
      <c r="D36" s="5" t="s">
        <v>40</v>
      </c>
      <c r="E36" s="6">
        <v>0</v>
      </c>
      <c r="F36" s="6">
        <v>520027</v>
      </c>
      <c r="G36" s="6">
        <v>0</v>
      </c>
      <c r="H36" s="6">
        <v>0</v>
      </c>
      <c r="I36" s="6">
        <v>0</v>
      </c>
      <c r="J36" s="6">
        <v>0</v>
      </c>
      <c r="K36" s="6">
        <v>276000</v>
      </c>
    </row>
    <row r="37" spans="1:11" x14ac:dyDescent="0.25">
      <c r="A37" s="3" t="s">
        <v>92</v>
      </c>
      <c r="B37" s="4" t="s">
        <v>91</v>
      </c>
      <c r="C37" s="4" t="s">
        <v>87</v>
      </c>
      <c r="D37" s="5" t="s">
        <v>44</v>
      </c>
      <c r="E37" s="6">
        <v>0</v>
      </c>
      <c r="F37" s="6">
        <v>520027</v>
      </c>
      <c r="G37" s="6">
        <v>0</v>
      </c>
      <c r="H37" s="6">
        <v>0</v>
      </c>
      <c r="I37" s="6">
        <v>0</v>
      </c>
      <c r="J37" s="6">
        <v>0</v>
      </c>
      <c r="K37" s="6">
        <v>276000</v>
      </c>
    </row>
    <row r="38" spans="1:11" x14ac:dyDescent="0.25">
      <c r="A38" s="7" t="s">
        <v>94</v>
      </c>
      <c r="B38" s="8" t="s">
        <v>91</v>
      </c>
      <c r="C38" s="8" t="s">
        <v>87</v>
      </c>
      <c r="D38" s="9" t="s">
        <v>95</v>
      </c>
      <c r="E38" s="10">
        <v>0</v>
      </c>
      <c r="F38" s="10">
        <v>520027</v>
      </c>
      <c r="G38" s="10">
        <v>0</v>
      </c>
      <c r="H38" s="10">
        <v>0</v>
      </c>
      <c r="I38" s="10">
        <v>0</v>
      </c>
      <c r="J38" s="10">
        <v>0</v>
      </c>
      <c r="K38" s="10">
        <v>276000</v>
      </c>
    </row>
    <row r="39" spans="1:11" x14ac:dyDescent="0.25">
      <c r="A39" s="3" t="s">
        <v>96</v>
      </c>
      <c r="B39" s="4" t="s">
        <v>49</v>
      </c>
      <c r="C39" s="4" t="s">
        <v>49</v>
      </c>
      <c r="D39" s="5" t="s">
        <v>49</v>
      </c>
      <c r="E39" s="6">
        <v>2269.3000000000002</v>
      </c>
      <c r="F39" s="6">
        <v>520027</v>
      </c>
      <c r="G39" s="6">
        <v>0</v>
      </c>
      <c r="H39" s="6">
        <v>0</v>
      </c>
      <c r="I39" s="6">
        <v>0</v>
      </c>
      <c r="J39" s="6">
        <v>0</v>
      </c>
      <c r="K39" s="6">
        <v>342774.3</v>
      </c>
    </row>
    <row r="40" spans="1:11" x14ac:dyDescent="0.25">
      <c r="A40" s="3" t="s">
        <v>97</v>
      </c>
      <c r="B40" s="4" t="s">
        <v>49</v>
      </c>
      <c r="C40" s="4" t="s">
        <v>49</v>
      </c>
      <c r="D40" s="5" t="s">
        <v>49</v>
      </c>
      <c r="E40" s="6">
        <v>5812.6</v>
      </c>
      <c r="F40" s="6">
        <v>520027</v>
      </c>
      <c r="G40" s="6">
        <v>0</v>
      </c>
      <c r="H40" s="6">
        <v>0</v>
      </c>
      <c r="I40" s="6">
        <v>0</v>
      </c>
      <c r="J40" s="6">
        <v>0</v>
      </c>
      <c r="K40" s="6">
        <v>1211111.8999999999</v>
      </c>
    </row>
    <row r="41" spans="1:11" ht="24" x14ac:dyDescent="0.25">
      <c r="A41" s="11" t="s">
        <v>98</v>
      </c>
      <c r="B41" s="4" t="s">
        <v>49</v>
      </c>
      <c r="C41" s="4" t="s">
        <v>49</v>
      </c>
      <c r="D41" s="5" t="s">
        <v>49</v>
      </c>
      <c r="E41" s="14">
        <f t="shared" ref="E41:K41" si="0">E42+E43</f>
        <v>5971.8</v>
      </c>
      <c r="F41" s="14">
        <f t="shared" si="0"/>
        <v>520027</v>
      </c>
      <c r="G41" s="14">
        <f t="shared" si="0"/>
        <v>0</v>
      </c>
      <c r="H41" s="14">
        <f t="shared" si="0"/>
        <v>0</v>
      </c>
      <c r="I41" s="14">
        <f t="shared" si="0"/>
        <v>0</v>
      </c>
      <c r="J41" s="14">
        <f t="shared" si="0"/>
        <v>0</v>
      </c>
      <c r="K41" s="14">
        <f t="shared" si="0"/>
        <v>1351104.0999999999</v>
      </c>
    </row>
    <row r="42" spans="1:11" x14ac:dyDescent="0.25">
      <c r="A42" s="11" t="s">
        <v>99</v>
      </c>
      <c r="B42" s="4" t="s">
        <v>49</v>
      </c>
      <c r="C42" s="4" t="s">
        <v>49</v>
      </c>
      <c r="D42" s="5" t="s">
        <v>49</v>
      </c>
      <c r="E42" s="14">
        <v>5812.6</v>
      </c>
      <c r="F42" s="14">
        <v>520027</v>
      </c>
      <c r="G42" s="14">
        <v>0</v>
      </c>
      <c r="H42" s="14">
        <v>0</v>
      </c>
      <c r="I42" s="14">
        <v>0</v>
      </c>
      <c r="J42" s="14">
        <v>0</v>
      </c>
      <c r="K42" s="14">
        <v>1211111.8999999999</v>
      </c>
    </row>
    <row r="43" spans="1:11" x14ac:dyDescent="0.25">
      <c r="A43" s="11" t="s">
        <v>100</v>
      </c>
      <c r="B43" s="4" t="s">
        <v>49</v>
      </c>
      <c r="C43" s="4" t="s">
        <v>49</v>
      </c>
      <c r="D43" s="5" t="s">
        <v>49</v>
      </c>
      <c r="E43" s="14">
        <v>159.19999999999999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139992.20000000001</v>
      </c>
    </row>
    <row r="44" spans="1:11" x14ac:dyDescent="0.25">
      <c r="A44" s="11" t="s">
        <v>101</v>
      </c>
      <c r="B44" s="4" t="s">
        <v>49</v>
      </c>
      <c r="C44" s="4" t="s">
        <v>49</v>
      </c>
      <c r="D44" s="15" t="s">
        <v>49</v>
      </c>
      <c r="E44" s="16">
        <v>0</v>
      </c>
      <c r="F44" s="16">
        <v>0</v>
      </c>
      <c r="G44" s="16">
        <v>24.5</v>
      </c>
      <c r="H44" s="16">
        <v>0</v>
      </c>
      <c r="I44" s="16">
        <v>0</v>
      </c>
      <c r="J44" s="16">
        <v>4203.2</v>
      </c>
      <c r="K44" s="16">
        <v>333813.7</v>
      </c>
    </row>
    <row r="45" spans="1:11" ht="24" x14ac:dyDescent="0.25">
      <c r="A45" s="11" t="s">
        <v>102</v>
      </c>
      <c r="B45" s="4" t="s">
        <v>49</v>
      </c>
      <c r="C45" s="4" t="s">
        <v>49</v>
      </c>
      <c r="D45" s="15" t="s">
        <v>49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K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K11"/>
  <sheetViews>
    <sheetView showGridLines="0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" style="17" bestFit="1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25" t="s">
        <v>103</v>
      </c>
      <c r="B1" s="25"/>
      <c r="C1" s="25"/>
      <c r="D1" s="25"/>
      <c r="E1" s="25"/>
    </row>
    <row r="3" spans="1:11" ht="45" customHeight="1" x14ac:dyDescent="0.25">
      <c r="A3" s="36" t="s">
        <v>25</v>
      </c>
      <c r="B3" s="38" t="s">
        <v>26</v>
      </c>
      <c r="C3" s="38" t="s">
        <v>27</v>
      </c>
      <c r="D3" s="38" t="s">
        <v>28</v>
      </c>
      <c r="E3" s="40" t="s">
        <v>29</v>
      </c>
      <c r="F3" s="41"/>
      <c r="G3" s="41"/>
      <c r="H3" s="41"/>
      <c r="I3" s="41"/>
      <c r="J3" s="41"/>
      <c r="K3" s="41"/>
    </row>
    <row r="4" spans="1:11" x14ac:dyDescent="0.25">
      <c r="A4" s="37"/>
      <c r="B4" s="39"/>
      <c r="C4" s="39"/>
      <c r="D4" s="39"/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</row>
    <row r="8" spans="1:11" x14ac:dyDescent="0.25">
      <c r="A8" s="12" t="s">
        <v>104</v>
      </c>
      <c r="B8" s="12" t="s">
        <v>105</v>
      </c>
    </row>
    <row r="11" spans="1:11" x14ac:dyDescent="0.25">
      <c r="A11" s="12" t="s">
        <v>106</v>
      </c>
      <c r="B11" s="12" t="s">
        <v>107</v>
      </c>
    </row>
  </sheetData>
  <mergeCells count="6">
    <mergeCell ref="A1:E1"/>
    <mergeCell ref="A3:A4"/>
    <mergeCell ref="B3:B4"/>
    <mergeCell ref="C3:C4"/>
    <mergeCell ref="D3:D4"/>
    <mergeCell ref="E3:K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Остаток и поступления</vt:lpstr>
      <vt:lpstr>Кассовые расходы</vt:lpstr>
      <vt:lpstr>Фактические расходы</vt:lpstr>
      <vt:lpstr>FinancingLevel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2022-02-15T06:18:47Z</dcterms:modified>
</cp:coreProperties>
</file>