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azimov\Desktop\Ҳисоботлар\"/>
    </mc:Choice>
  </mc:AlternateContent>
  <xr:revisionPtr revIDLastSave="0" documentId="13_ncr:1_{9738E8F5-CE4C-4108-A202-20555A488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Лист1!$A$3:$L$200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3" i="1" l="1"/>
  <c r="L200" i="1"/>
  <c r="K195" i="1"/>
  <c r="K196" i="1"/>
  <c r="K197" i="1"/>
  <c r="K198" i="1"/>
  <c r="K199" i="1"/>
  <c r="K19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4" i="1"/>
</calcChain>
</file>

<file path=xl/sharedStrings.xml><?xml version="1.0" encoding="utf-8"?>
<sst xmlns="http://schemas.openxmlformats.org/spreadsheetml/2006/main" count="1382" uniqueCount="550">
  <si>
    <t>№ т/р</t>
  </si>
  <si>
    <t>усл. ед</t>
  </si>
  <si>
    <t>Клей</t>
  </si>
  <si>
    <t>Электронный Магазин</t>
  </si>
  <si>
    <t>упак</t>
  </si>
  <si>
    <t>шт</t>
  </si>
  <si>
    <t>м</t>
  </si>
  <si>
    <t>пачк.</t>
  </si>
  <si>
    <t>л</t>
  </si>
  <si>
    <t>кг</t>
  </si>
  <si>
    <t>компл.</t>
  </si>
  <si>
    <t>компл</t>
  </si>
  <si>
    <t>Шпатлевка строительная</t>
  </si>
  <si>
    <t>Картридж для принтера</t>
  </si>
  <si>
    <t>Единый поставщик</t>
  </si>
  <si>
    <t>Печь микроволновая</t>
  </si>
  <si>
    <t>Жесткий диск</t>
  </si>
  <si>
    <t>Карандаши простые и цветные с грифелями в твердой оболочке</t>
  </si>
  <si>
    <t>Уничтожитель бумаги</t>
  </si>
  <si>
    <t>Ручка канцелярская</t>
  </si>
  <si>
    <t>Маркер</t>
  </si>
  <si>
    <t>Папка</t>
  </si>
  <si>
    <t>Услуга оценки дефектности и утилизации морально устаревшего оборудования и приборов</t>
  </si>
  <si>
    <t>Вода питьевая упакованная</t>
  </si>
  <si>
    <t>Холодильник бытовой</t>
  </si>
  <si>
    <t>Плинтус</t>
  </si>
  <si>
    <t>Термопоты бытовые</t>
  </si>
  <si>
    <t>Телефонный аппарат</t>
  </si>
  <si>
    <t>Масло моторное</t>
  </si>
  <si>
    <t>Воздушные фильтры</t>
  </si>
  <si>
    <t>Электрочайники бытовые</t>
  </si>
  <si>
    <t>Кондиционер бытовой</t>
  </si>
  <si>
    <t>Услуга по лабораторным испытаниям</t>
  </si>
  <si>
    <t>Услуга проведения контрольного обмера выполненных строительно-ремонтных работ</t>
  </si>
  <si>
    <t>Освежитель воздуха</t>
  </si>
  <si>
    <t>Карта флеш памяти</t>
  </si>
  <si>
    <t>Одежда производственная</t>
  </si>
  <si>
    <t>Работы строительные по монтажу водосточных труб</t>
  </si>
  <si>
    <t>Жалюзи оконные</t>
  </si>
  <si>
    <t>Грунтовка акриловая</t>
  </si>
  <si>
    <t>Стикер</t>
  </si>
  <si>
    <t>Кабели силовые с медной жилой на напряжение более 1 кВ</t>
  </si>
  <si>
    <t>Кулер для питьевой воды</t>
  </si>
  <si>
    <t>Смеситель на душ/ванну</t>
  </si>
  <si>
    <t>Шкурка шлифовальная</t>
  </si>
  <si>
    <t>Ламинат</t>
  </si>
  <si>
    <t>LED панель</t>
  </si>
  <si>
    <t>Батарея первичных элементов</t>
  </si>
  <si>
    <t>Фильтр масляный</t>
  </si>
  <si>
    <t>Огнетушитель</t>
  </si>
  <si>
    <t>Бязь суровая</t>
  </si>
  <si>
    <t>Бензиновый генератор</t>
  </si>
  <si>
    <t>Мобильный телефон (смартфон)</t>
  </si>
  <si>
    <t>Стабилизатор напряжения</t>
  </si>
  <si>
    <t>Услуга по изготовлению печатей и штампов</t>
  </si>
  <si>
    <t>м^2</t>
  </si>
  <si>
    <t>пог. м</t>
  </si>
  <si>
    <t>М^2</t>
  </si>
  <si>
    <t>Аукцион</t>
  </si>
  <si>
    <t>ЖАМИ</t>
  </si>
  <si>
    <t>231110081794033</t>
  </si>
  <si>
    <t>1541557</t>
  </si>
  <si>
    <t>231110081869390</t>
  </si>
  <si>
    <t>1623844</t>
  </si>
  <si>
    <t>231110081800537</t>
  </si>
  <si>
    <t>1548877</t>
  </si>
  <si>
    <t>231110081791918</t>
  </si>
  <si>
    <t>1538537</t>
  </si>
  <si>
    <t>231110081867384</t>
  </si>
  <si>
    <t>1622088</t>
  </si>
  <si>
    <t>231110081911394</t>
  </si>
  <si>
    <t>1664641</t>
  </si>
  <si>
    <t>231110081911645</t>
  </si>
  <si>
    <t>1664988</t>
  </si>
  <si>
    <t>231110081823978</t>
  </si>
  <si>
    <t>1579005</t>
  </si>
  <si>
    <t>231110081792025</t>
  </si>
  <si>
    <t>1538680</t>
  </si>
  <si>
    <t>231110081867230</t>
  </si>
  <si>
    <t>1621954</t>
  </si>
  <si>
    <t>231110081787943</t>
  </si>
  <si>
    <t>1533494</t>
  </si>
  <si>
    <t>231110081718017</t>
  </si>
  <si>
    <t>1460165</t>
  </si>
  <si>
    <t>231110081784070</t>
  </si>
  <si>
    <t>1524698</t>
  </si>
  <si>
    <t>231110081829553</t>
  </si>
  <si>
    <t>1584804</t>
  </si>
  <si>
    <t>231110081765897</t>
  </si>
  <si>
    <t>1505797</t>
  </si>
  <si>
    <t>231110081858762</t>
  </si>
  <si>
    <t>1614615</t>
  </si>
  <si>
    <t>231110081858925</t>
  </si>
  <si>
    <t>1618978</t>
  </si>
  <si>
    <t>231110081952295</t>
  </si>
  <si>
    <t>1705141</t>
  </si>
  <si>
    <t>231110081792355</t>
  </si>
  <si>
    <t>1539075</t>
  </si>
  <si>
    <t>231110081898090</t>
  </si>
  <si>
    <t>1652991</t>
  </si>
  <si>
    <t>231110081813497</t>
  </si>
  <si>
    <t>1567125</t>
  </si>
  <si>
    <t>231110081955939</t>
  </si>
  <si>
    <t>1703731</t>
  </si>
  <si>
    <t>231110081838756</t>
  </si>
  <si>
    <t>1601259</t>
  </si>
  <si>
    <t>231110081863317</t>
  </si>
  <si>
    <t>1622803</t>
  </si>
  <si>
    <t>231110081735838</t>
  </si>
  <si>
    <t>1477535</t>
  </si>
  <si>
    <t>231110081825701</t>
  </si>
  <si>
    <t>1581316</t>
  </si>
  <si>
    <t>231110081792128</t>
  </si>
  <si>
    <t>1538742</t>
  </si>
  <si>
    <t>231110081858878</t>
  </si>
  <si>
    <t>1614709</t>
  </si>
  <si>
    <t>231110081817674</t>
  </si>
  <si>
    <t>1572084</t>
  </si>
  <si>
    <t>231110081723999</t>
  </si>
  <si>
    <t>1466833</t>
  </si>
  <si>
    <t>231110081798447</t>
  </si>
  <si>
    <t>1546907</t>
  </si>
  <si>
    <t>231110081788014</t>
  </si>
  <si>
    <t>1533678</t>
  </si>
  <si>
    <t>231110081784071</t>
  </si>
  <si>
    <t>1524694</t>
  </si>
  <si>
    <t>231110081784068</t>
  </si>
  <si>
    <t>1524717</t>
  </si>
  <si>
    <t>231110081784075</t>
  </si>
  <si>
    <t>1524725</t>
  </si>
  <si>
    <t>231110081794189</t>
  </si>
  <si>
    <t>1541651</t>
  </si>
  <si>
    <t>231110081705402</t>
  </si>
  <si>
    <t>1449341</t>
  </si>
  <si>
    <t>231110081765853</t>
  </si>
  <si>
    <t>1505751</t>
  </si>
  <si>
    <t>231110081857695</t>
  </si>
  <si>
    <t>1613746</t>
  </si>
  <si>
    <t>231110081857697</t>
  </si>
  <si>
    <t>1613758</t>
  </si>
  <si>
    <t>231110081829653</t>
  </si>
  <si>
    <t>1584938</t>
  </si>
  <si>
    <t>231110081808096</t>
  </si>
  <si>
    <t>1561140</t>
  </si>
  <si>
    <t>231110081708334</t>
  </si>
  <si>
    <t>1451872</t>
  </si>
  <si>
    <t>231110081708330</t>
  </si>
  <si>
    <t>1451896</t>
  </si>
  <si>
    <t>231110081708328</t>
  </si>
  <si>
    <t>1451905</t>
  </si>
  <si>
    <t>231110081788429</t>
  </si>
  <si>
    <t>1533994</t>
  </si>
  <si>
    <t>231110081829672</t>
  </si>
  <si>
    <t>1584973</t>
  </si>
  <si>
    <t>231110081790776</t>
  </si>
  <si>
    <t>1537359</t>
  </si>
  <si>
    <t>231110081779742</t>
  </si>
  <si>
    <t>1519435</t>
  </si>
  <si>
    <t>231110081791824</t>
  </si>
  <si>
    <t>1538478</t>
  </si>
  <si>
    <t>231110081810721</t>
  </si>
  <si>
    <t>1563621</t>
  </si>
  <si>
    <t>231110081908772</t>
  </si>
  <si>
    <t>1662701</t>
  </si>
  <si>
    <t>231110081910319</t>
  </si>
  <si>
    <t>1664115</t>
  </si>
  <si>
    <t>231110081922273</t>
  </si>
  <si>
    <t>1674670</t>
  </si>
  <si>
    <t>231110081810252</t>
  </si>
  <si>
    <t>1563182</t>
  </si>
  <si>
    <t>231110081767870</t>
  </si>
  <si>
    <t>1507494</t>
  </si>
  <si>
    <t>231110081791789</t>
  </si>
  <si>
    <t>1538371</t>
  </si>
  <si>
    <t>231110081793998</t>
  </si>
  <si>
    <t>1541611</t>
  </si>
  <si>
    <t>231110081911541</t>
  </si>
  <si>
    <t>1671799</t>
  </si>
  <si>
    <t>231110081736266</t>
  </si>
  <si>
    <t>1477906</t>
  </si>
  <si>
    <t>231110081952736</t>
  </si>
  <si>
    <t>1701022</t>
  </si>
  <si>
    <t>231110081911727</t>
  </si>
  <si>
    <t>1664987</t>
  </si>
  <si>
    <t>231110081911725</t>
  </si>
  <si>
    <t>1665045</t>
  </si>
  <si>
    <t>231110081819841</t>
  </si>
  <si>
    <t>1574268</t>
  </si>
  <si>
    <t>231110081911288</t>
  </si>
  <si>
    <t>1664746</t>
  </si>
  <si>
    <t>231110081783690</t>
  </si>
  <si>
    <t>1524195</t>
  </si>
  <si>
    <t>231110081852440</t>
  </si>
  <si>
    <t>1608342</t>
  </si>
  <si>
    <t>231110081763382</t>
  </si>
  <si>
    <t>1502976</t>
  </si>
  <si>
    <t>231110081740154</t>
  </si>
  <si>
    <t>1481209</t>
  </si>
  <si>
    <t>231110081796339</t>
  </si>
  <si>
    <t>1544012</t>
  </si>
  <si>
    <t>231110081695740</t>
  </si>
  <si>
    <t>1440423</t>
  </si>
  <si>
    <t>231110081708141</t>
  </si>
  <si>
    <t>1451775</t>
  </si>
  <si>
    <t>231110081708135</t>
  </si>
  <si>
    <t>1451843</t>
  </si>
  <si>
    <t>231110081797632</t>
  </si>
  <si>
    <t>1546071</t>
  </si>
  <si>
    <t>231110081798376</t>
  </si>
  <si>
    <t>1546745</t>
  </si>
  <si>
    <t>231110081911468</t>
  </si>
  <si>
    <t>1664878</t>
  </si>
  <si>
    <t>231110081911575</t>
  </si>
  <si>
    <t>1664932</t>
  </si>
  <si>
    <t>231110081911446</t>
  </si>
  <si>
    <t>1664955</t>
  </si>
  <si>
    <t>231110081735493</t>
  </si>
  <si>
    <t>1477270</t>
  </si>
  <si>
    <t>231110081784078</t>
  </si>
  <si>
    <t>1524709</t>
  </si>
  <si>
    <t>231110081778567</t>
  </si>
  <si>
    <t>1518454</t>
  </si>
  <si>
    <t>231110081911603</t>
  </si>
  <si>
    <t>1665071</t>
  </si>
  <si>
    <t>231110081791907</t>
  </si>
  <si>
    <t>1538559</t>
  </si>
  <si>
    <t>231110081800270</t>
  </si>
  <si>
    <t>1548643</t>
  </si>
  <si>
    <t>231110081886617</t>
  </si>
  <si>
    <t>1642699</t>
  </si>
  <si>
    <t>231110081863217</t>
  </si>
  <si>
    <t>1618393</t>
  </si>
  <si>
    <t>231110081947934</t>
  </si>
  <si>
    <t>1700939</t>
  </si>
  <si>
    <t>231110081736395</t>
  </si>
  <si>
    <t>1478028</t>
  </si>
  <si>
    <t>231110081736396</t>
  </si>
  <si>
    <t>1478029</t>
  </si>
  <si>
    <t>231110081736397</t>
  </si>
  <si>
    <t>1478030</t>
  </si>
  <si>
    <t>231110081829669</t>
  </si>
  <si>
    <t>1584970</t>
  </si>
  <si>
    <t>231110081829683</t>
  </si>
  <si>
    <t>1584982</t>
  </si>
  <si>
    <t>231110081754252</t>
  </si>
  <si>
    <t>1494929</t>
  </si>
  <si>
    <t>231110081837452</t>
  </si>
  <si>
    <t>1596000</t>
  </si>
  <si>
    <t>231110081795738</t>
  </si>
  <si>
    <t>1543430</t>
  </si>
  <si>
    <t>231110081697982</t>
  </si>
  <si>
    <t>1442396</t>
  </si>
  <si>
    <t>231110081969020</t>
  </si>
  <si>
    <t>1715191</t>
  </si>
  <si>
    <t>231110081808701</t>
  </si>
  <si>
    <t>1561698</t>
  </si>
  <si>
    <t>231110081736142</t>
  </si>
  <si>
    <t>1477796</t>
  </si>
  <si>
    <t>231110081758331</t>
  </si>
  <si>
    <t>1498387</t>
  </si>
  <si>
    <t>231110081785196</t>
  </si>
  <si>
    <t>1527551</t>
  </si>
  <si>
    <t>231110081788057</t>
  </si>
  <si>
    <t>1533590</t>
  </si>
  <si>
    <t>231110081787962</t>
  </si>
  <si>
    <t>1533613</t>
  </si>
  <si>
    <t>231110081810496</t>
  </si>
  <si>
    <t>1563423</t>
  </si>
  <si>
    <t>231110081877467</t>
  </si>
  <si>
    <t>1633083</t>
  </si>
  <si>
    <t>231110081877541</t>
  </si>
  <si>
    <t>1633084</t>
  </si>
  <si>
    <t>231110081952384</t>
  </si>
  <si>
    <t>1700711</t>
  </si>
  <si>
    <t>231110081902434</t>
  </si>
  <si>
    <t>1657307</t>
  </si>
  <si>
    <t>231110081791116</t>
  </si>
  <si>
    <t>1537693</t>
  </si>
  <si>
    <t>231110081829677</t>
  </si>
  <si>
    <t>1584978</t>
  </si>
  <si>
    <t>231110081800426</t>
  </si>
  <si>
    <t>1557542</t>
  </si>
  <si>
    <t>231110081807003</t>
  </si>
  <si>
    <t>1559406</t>
  </si>
  <si>
    <t>231110081753089</t>
  </si>
  <si>
    <t>1493852</t>
  </si>
  <si>
    <t>231110081803743</t>
  </si>
  <si>
    <t>1552800</t>
  </si>
  <si>
    <t>231110081698122</t>
  </si>
  <si>
    <t>1442486</t>
  </si>
  <si>
    <t>231110081826425</t>
  </si>
  <si>
    <t>1581971</t>
  </si>
  <si>
    <t>231110081758324</t>
  </si>
  <si>
    <t>1498380</t>
  </si>
  <si>
    <t>231110081718368</t>
  </si>
  <si>
    <t>1460516</t>
  </si>
  <si>
    <t>231110081779804</t>
  </si>
  <si>
    <t>1519469</t>
  </si>
  <si>
    <t>231110081779809</t>
  </si>
  <si>
    <t>1519472</t>
  </si>
  <si>
    <t>231110081792562</t>
  </si>
  <si>
    <t>1539306</t>
  </si>
  <si>
    <t>231110081754225</t>
  </si>
  <si>
    <t>1494887</t>
  </si>
  <si>
    <t>231110081695512</t>
  </si>
  <si>
    <t>1440237</t>
  </si>
  <si>
    <t>231110081751516</t>
  </si>
  <si>
    <t>1492502</t>
  </si>
  <si>
    <t>231110081758306</t>
  </si>
  <si>
    <t>1498364</t>
  </si>
  <si>
    <t>231110081758333</t>
  </si>
  <si>
    <t>1498389</t>
  </si>
  <si>
    <t>231110081767864</t>
  </si>
  <si>
    <t>1507485</t>
  </si>
  <si>
    <t>231110081791552</t>
  </si>
  <si>
    <t>1538169</t>
  </si>
  <si>
    <t>231110081758320</t>
  </si>
  <si>
    <t>1498378</t>
  </si>
  <si>
    <t>231110081758322</t>
  </si>
  <si>
    <t>1498379</t>
  </si>
  <si>
    <t>231110081974537</t>
  </si>
  <si>
    <t>1719707</t>
  </si>
  <si>
    <t>231110081783919</t>
  </si>
  <si>
    <t>1524544</t>
  </si>
  <si>
    <t>231110081695096</t>
  </si>
  <si>
    <t>1439800</t>
  </si>
  <si>
    <t>231110081703447</t>
  </si>
  <si>
    <t>1447517</t>
  </si>
  <si>
    <t>231110081798363</t>
  </si>
  <si>
    <t>1546806</t>
  </si>
  <si>
    <t>231110081960428</t>
  </si>
  <si>
    <t>1707447</t>
  </si>
  <si>
    <t>231110081842000</t>
  </si>
  <si>
    <t>1599994</t>
  </si>
  <si>
    <t>231110081719681</t>
  </si>
  <si>
    <t>1462540</t>
  </si>
  <si>
    <t>231110081810096</t>
  </si>
  <si>
    <t>1563044</t>
  </si>
  <si>
    <t>231110081736151</t>
  </si>
  <si>
    <t>1477804</t>
  </si>
  <si>
    <t>231110081779041</t>
  </si>
  <si>
    <t>1518840</t>
  </si>
  <si>
    <t>231110081736052</t>
  </si>
  <si>
    <t>1477723</t>
  </si>
  <si>
    <t>231110081795436</t>
  </si>
  <si>
    <t>1543031</t>
  </si>
  <si>
    <t>231110081947951</t>
  </si>
  <si>
    <t>1697009</t>
  </si>
  <si>
    <t>231110081765942</t>
  </si>
  <si>
    <t>1505828</t>
  </si>
  <si>
    <t>231110081798317</t>
  </si>
  <si>
    <t>1546689</t>
  </si>
  <si>
    <t>231110081813271</t>
  </si>
  <si>
    <t>1566874</t>
  </si>
  <si>
    <t>231110081778962</t>
  </si>
  <si>
    <t>1518750</t>
  </si>
  <si>
    <t>231110081958900</t>
  </si>
  <si>
    <t>1706222</t>
  </si>
  <si>
    <t>231110081741284</t>
  </si>
  <si>
    <t>1482480</t>
  </si>
  <si>
    <t>231110081885084</t>
  </si>
  <si>
    <t>1639073</t>
  </si>
  <si>
    <t>231110081814955</t>
  </si>
  <si>
    <t>1568595</t>
  </si>
  <si>
    <t>231110081791954</t>
  </si>
  <si>
    <t>1538532</t>
  </si>
  <si>
    <t>231110081767872</t>
  </si>
  <si>
    <t>1507496</t>
  </si>
  <si>
    <t>231110081790549</t>
  </si>
  <si>
    <t>1542080</t>
  </si>
  <si>
    <t>231110081799392</t>
  </si>
  <si>
    <t>1547867</t>
  </si>
  <si>
    <t>231110081839221</t>
  </si>
  <si>
    <t>1597554</t>
  </si>
  <si>
    <t>231110081839362</t>
  </si>
  <si>
    <t>1597669</t>
  </si>
  <si>
    <t>231110081839491</t>
  </si>
  <si>
    <t>1597775</t>
  </si>
  <si>
    <t>231110081839958</t>
  </si>
  <si>
    <t>1598218</t>
  </si>
  <si>
    <t>231110081955268</t>
  </si>
  <si>
    <t>1703175</t>
  </si>
  <si>
    <t>231110081960704</t>
  </si>
  <si>
    <t>1713952</t>
  </si>
  <si>
    <t>231110081971548</t>
  </si>
  <si>
    <t>1717218</t>
  </si>
  <si>
    <t>231110081839461</t>
  </si>
  <si>
    <t>1597752</t>
  </si>
  <si>
    <t>231110081974526</t>
  </si>
  <si>
    <t>1719697</t>
  </si>
  <si>
    <t>231110081795082</t>
  </si>
  <si>
    <t>1542684</t>
  </si>
  <si>
    <t>231110081795006</t>
  </si>
  <si>
    <t>1542760</t>
  </si>
  <si>
    <t>231110081795384</t>
  </si>
  <si>
    <t>1557151</t>
  </si>
  <si>
    <t>231110081767873</t>
  </si>
  <si>
    <t>1507497</t>
  </si>
  <si>
    <t>231110081930917</t>
  </si>
  <si>
    <t>1682059</t>
  </si>
  <si>
    <t>231110081927037</t>
  </si>
  <si>
    <t>1678683</t>
  </si>
  <si>
    <t>Услуга по списанию, дефектовке и утилизации основных средств</t>
  </si>
  <si>
    <t>Услуга по оценке дефектности и утилизации материально устаревших основных средств</t>
  </si>
  <si>
    <t>Пожарный щит</t>
  </si>
  <si>
    <t>Сервисное техническое обслуживание промышленных приборов газа</t>
  </si>
  <si>
    <t>Ацетилен</t>
  </si>
  <si>
    <t>Известь негашеная</t>
  </si>
  <si>
    <t>мг</t>
  </si>
  <si>
    <t>23111007197379</t>
  </si>
  <si>
    <t>140731</t>
  </si>
  <si>
    <t>23111007207886</t>
  </si>
  <si>
    <t>147104</t>
  </si>
  <si>
    <t>Медикаменты</t>
  </si>
  <si>
    <t>Аспиратор для отбора проб воздуха</t>
  </si>
  <si>
    <t>Гостиничные услуги</t>
  </si>
  <si>
    <t>Авиабилет</t>
  </si>
  <si>
    <t>Услуга по техническому обслуживанию и ремонту прочих автотранспортных средств</t>
  </si>
  <si>
    <t>Оборудования комплексной радиотехнической аэродромной метеорологической станции</t>
  </si>
  <si>
    <t>Услуга центра регистрации ключей электронных цифровых подписей</t>
  </si>
  <si>
    <t>Аренда помещения</t>
  </si>
  <si>
    <t>Услуга по сотовой (мобильной) связи</t>
  </si>
  <si>
    <t>Услуга по платному телевидению</t>
  </si>
  <si>
    <t>Услуга по топографической съемке</t>
  </si>
  <si>
    <t>Адвокатские услуги</t>
  </si>
  <si>
    <t>Услуга оказание охранных услуг на договорной основе юридическим лицам</t>
  </si>
  <si>
    <t>Услуга по перевозке опасных грузов воздушным транспортом</t>
  </si>
  <si>
    <t>Услуга по размещению рекламы</t>
  </si>
  <si>
    <t>Прямые договора- (ЗРУ-684, Ст-71, абз.-3, ПП-3953 пункт 3 согласно перечню приложения)</t>
  </si>
  <si>
    <t>Прямые договора- (ЗРУ-684, Ст-71, абз.-3, ПП-3953 пункт 2 согласно перечню приложения)</t>
  </si>
  <si>
    <t>Прямые договора- (ЗРУ-684, Ст-71, абз.-3, ПП-3953 пункт 25 согласно перечню приложения)</t>
  </si>
  <si>
    <t xml:space="preserve">Прямые договора (Решение правительства)
</t>
  </si>
  <si>
    <t>Прямые договора- (ЗРУ-684, Ст-71, абз.-3, ПП-3953 пункт 10 согласно перечню приложения)</t>
  </si>
  <si>
    <t>Прямые договора- (ЗРУ-684, Ст-71, абз.-3, ПП-3953 пункт 4 согласно перечню приложения)</t>
  </si>
  <si>
    <t>Прямые договора- (ЗРУ-684 Ст-71 абз.-5)</t>
  </si>
  <si>
    <t>Прямые договора- (ЗРУ-684, Ст-71, абз.-3, ПП-3953 пункт 12 согласно перечню приложения)</t>
  </si>
  <si>
    <t>231100232043552</t>
  </si>
  <si>
    <t>231100222041079</t>
  </si>
  <si>
    <t>231100452011466</t>
  </si>
  <si>
    <t>231100652009377</t>
  </si>
  <si>
    <t>231100652001770</t>
  </si>
  <si>
    <t>231100231992969</t>
  </si>
  <si>
    <t>231100101983997</t>
  </si>
  <si>
    <t>231100231979192</t>
  </si>
  <si>
    <t>231100651975956</t>
  </si>
  <si>
    <t>231100301971946</t>
  </si>
  <si>
    <t>231100231951811</t>
  </si>
  <si>
    <t>231100241942528</t>
  </si>
  <si>
    <t>231100241912637</t>
  </si>
  <si>
    <t>231100451912046</t>
  </si>
  <si>
    <t>231100101911637</t>
  </si>
  <si>
    <t>231100161910520</t>
  </si>
  <si>
    <t>231100231898502</t>
  </si>
  <si>
    <t>231100101890341</t>
  </si>
  <si>
    <t>231100221887220</t>
  </si>
  <si>
    <t>231100321883362</t>
  </si>
  <si>
    <t>231100221882970</t>
  </si>
  <si>
    <t>11</t>
  </si>
  <si>
    <t>63</t>
  </si>
  <si>
    <t>156</t>
  </si>
  <si>
    <t>Д/С №2 к дог. №MSH -01/2022 от 05.10.2022 г..</t>
  </si>
  <si>
    <t>Д/С №2 к дог. №MSH -01/2022 от 05.10.2022 г.</t>
  </si>
  <si>
    <t>14</t>
  </si>
  <si>
    <t>31135-2023/EXAT</t>
  </si>
  <si>
    <t>13</t>
  </si>
  <si>
    <t>08-23 YF</t>
  </si>
  <si>
    <t>67/23</t>
  </si>
  <si>
    <t>ДС 3 к дог. TAS169-202301 11761920 от 09.01.2023г</t>
  </si>
  <si>
    <t>Доп. согл. №1 к дог. №23К-12 от 09.01.2023 г.</t>
  </si>
  <si>
    <t>26</t>
  </si>
  <si>
    <t>28/6-16746</t>
  </si>
  <si>
    <t>05</t>
  </si>
  <si>
    <t>Доп. согл. №3 к дог. №9491-С от 13.01.2023 г.</t>
  </si>
  <si>
    <t>32</t>
  </si>
  <si>
    <t>47</t>
  </si>
  <si>
    <t>39/2022</t>
  </si>
  <si>
    <t>46</t>
  </si>
  <si>
    <t>Батареи аккумуляторные свинцово-кислотные</t>
  </si>
  <si>
    <t>Стремянка</t>
  </si>
  <si>
    <t>Программное обеспечение в сфере информационных технологий</t>
  </si>
  <si>
    <t>Солнечный фотоэлектрический модуль (СФЭМ)</t>
  </si>
  <si>
    <t>Краска масляная</t>
  </si>
  <si>
    <t>Центральный замок</t>
  </si>
  <si>
    <t>Электронный модуль управления многофункционального устройства</t>
  </si>
  <si>
    <t>Свеча зажигания</t>
  </si>
  <si>
    <t>Весы лабораторные</t>
  </si>
  <si>
    <t>Аккумулятор свинцовый для запуска поршневых двигателей</t>
  </si>
  <si>
    <t>Мультиметр</t>
  </si>
  <si>
    <t>Бруски-рейки</t>
  </si>
  <si>
    <t>Перфоратор</t>
  </si>
  <si>
    <t>Флаг Республики Узбекистан</t>
  </si>
  <si>
    <t>Шприц-ручка</t>
  </si>
  <si>
    <t>Машина для переплета</t>
  </si>
  <si>
    <t>Услуга по промывке, опрессовке и профилактике системы отопления</t>
  </si>
  <si>
    <t>Кронштейн настольный для монитора</t>
  </si>
  <si>
    <t>Весы электронные бытовые</t>
  </si>
  <si>
    <t>Веб камера</t>
  </si>
  <si>
    <t>Стакан для питья</t>
  </si>
  <si>
    <t>Диктофон</t>
  </si>
  <si>
    <t>Замазка канцелярская</t>
  </si>
  <si>
    <t>Тонометры механические</t>
  </si>
  <si>
    <t>Краска эмаль</t>
  </si>
  <si>
    <t>Медиаконвертер</t>
  </si>
  <si>
    <t>Валик красочный</t>
  </si>
  <si>
    <t>Топливо дизельное</t>
  </si>
  <si>
    <t>Устранение неполадок транспортных средств</t>
  </si>
  <si>
    <t>Азот жидкий</t>
  </si>
  <si>
    <t>Книга Регистрации</t>
  </si>
  <si>
    <t>Спирт этиловый</t>
  </si>
  <si>
    <t>Настольный набор</t>
  </si>
  <si>
    <t>Пускатели электромагнитные</t>
  </si>
  <si>
    <t>Высокотемпературная противозадирная смазка</t>
  </si>
  <si>
    <t>Электронасосный агрегат</t>
  </si>
  <si>
    <t>Чайник стеклянный</t>
  </si>
  <si>
    <t>Выключатель автоматический на напряжение не более 1 кВ</t>
  </si>
  <si>
    <t>Бумага туалетная</t>
  </si>
  <si>
    <t>Источник бесперебойного питания</t>
  </si>
  <si>
    <t>Смеситель на мойку кухонную</t>
  </si>
  <si>
    <t>Пигментная краска</t>
  </si>
  <si>
    <t>Контактор</t>
  </si>
  <si>
    <t>Бланк Формы №Т2</t>
  </si>
  <si>
    <t>Солидол</t>
  </si>
  <si>
    <t>Вакуумный насос</t>
  </si>
  <si>
    <t>Кабели HDMI</t>
  </si>
  <si>
    <t>Дизель - генератор</t>
  </si>
  <si>
    <t>Удлинитель электрический</t>
  </si>
  <si>
    <t>Пожарный шланг</t>
  </si>
  <si>
    <t>Батареи аккумуляторные свинцовые стационарные</t>
  </si>
  <si>
    <t>Электролит</t>
  </si>
  <si>
    <t>Станция для зарядки электротранспорта</t>
  </si>
  <si>
    <t>Зарядное устройство для аккумуляторных батареек</t>
  </si>
  <si>
    <t>Чехол для защиты оборудования</t>
  </si>
  <si>
    <t>Универсальный разбавитель</t>
  </si>
  <si>
    <t>Штукатурка</t>
  </si>
  <si>
    <t>Доп. согл. №2 к дог. №9491-С от 13.01.2023 г.</t>
  </si>
  <si>
    <t>По данным Узгидромета о проведенных в III квартале 2023 года отборах (конкурсах) и осуществленных государственных закупках (наименование распределителей бюджетных средств/фондов)</t>
  </si>
  <si>
    <t>ИНФОРМАЦИЯ</t>
  </si>
  <si>
    <t>Статья затрат по экономической классификации</t>
  </si>
  <si>
    <t>Название приобретаемых товаров и услуг</t>
  </si>
  <si>
    <t>Источник финансирования (бюджетные/внебюджетные фонды)</t>
  </si>
  <si>
    <t>Тип внедрения в процессе закупок</t>
  </si>
  <si>
    <t>Номер лота/контракта</t>
  </si>
  <si>
    <t>Цели закупки товаров (услуг) (для центрального аппарата/ведомственной организации)</t>
  </si>
  <si>
    <t>Единица измерения приобретаемых товаров (услуг) (по возможности)</t>
  </si>
  <si>
    <t>Количество (объем) приобретенных товаров (услуг)</t>
  </si>
  <si>
    <t>Сумма (объем) стоимость (сумма) приобретенных товаров (услуг)</t>
  </si>
  <si>
    <t>Общая сумма (объем) стоимости приобретенных товаров (услуг) (сум)</t>
  </si>
  <si>
    <t>из бюджетных средств</t>
  </si>
  <si>
    <t>из внебюджетных средств</t>
  </si>
  <si>
    <t>для центрального офиса/отделенной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</si>
</sst>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" fontId="3" fillId="0" borderId="1" xfId="0" applyNumberFormat="1" applyFont="1" applyBorder="1"/>
    <xf numFmtId="1" fontId="2" fillId="0" borderId="2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4">
    <cellStyle name="Normal" xfId="2" xr:uid="{47D2B226-DA94-4BD8-BFF1-EA78E4CA98FE}"/>
    <cellStyle name="Обычный" xfId="0" builtinId="0"/>
    <cellStyle name="Обычный 2" xfId="1" xr:uid="{00000000-0005-0000-0000-000001000000}"/>
    <cellStyle name="Обычный 3" xfId="3" xr:uid="{FF4AA829-708A-42A7-B401-7CC6E965EE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zoomScaleNormal="100" workbookViewId="0">
      <pane ySplit="3" topLeftCell="A4" activePane="bottomLeft" state="frozen"/>
      <selection pane="bottomLeft" activeCell="B3" sqref="B3"/>
    </sheetView>
  </sheetViews>
  <sheetFormatPr defaultColWidth="9.140625" defaultRowHeight="18.75" x14ac:dyDescent="0.3"/>
  <cols>
    <col min="1" max="1" width="5.140625" style="1" bestFit="1" customWidth="1"/>
    <col min="2" max="2" width="20.85546875" style="1" customWidth="1"/>
    <col min="3" max="3" width="39.42578125" style="1" bestFit="1" customWidth="1"/>
    <col min="4" max="4" width="26.5703125" style="1" bestFit="1" customWidth="1"/>
    <col min="5" max="5" width="22.7109375" style="1" bestFit="1" customWidth="1"/>
    <col min="6" max="6" width="20.28515625" style="1" customWidth="1"/>
    <col min="7" max="7" width="18.5703125" style="1" customWidth="1"/>
    <col min="8" max="8" width="30.5703125" style="1" bestFit="1" customWidth="1"/>
    <col min="9" max="9" width="21.5703125" style="1" bestFit="1" customWidth="1"/>
    <col min="10" max="10" width="20.28515625" style="1" customWidth="1"/>
    <col min="11" max="11" width="21.140625" style="1" bestFit="1" customWidth="1"/>
    <col min="12" max="12" width="23.140625" style="1" bestFit="1" customWidth="1"/>
    <col min="13" max="16384" width="9.140625" style="1"/>
  </cols>
  <sheetData>
    <row r="1" spans="1:12" x14ac:dyDescent="0.3">
      <c r="A1" s="9" t="s">
        <v>535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">
      <c r="A2" s="10" t="s">
        <v>536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12.5" x14ac:dyDescent="0.3">
      <c r="A3" s="3" t="s">
        <v>0</v>
      </c>
      <c r="B3" s="3" t="s">
        <v>537</v>
      </c>
      <c r="C3" s="3" t="s">
        <v>538</v>
      </c>
      <c r="D3" s="3" t="s">
        <v>539</v>
      </c>
      <c r="E3" s="4" t="s">
        <v>540</v>
      </c>
      <c r="F3" s="11" t="s">
        <v>541</v>
      </c>
      <c r="G3" s="12"/>
      <c r="H3" s="3" t="s">
        <v>542</v>
      </c>
      <c r="I3" s="3" t="s">
        <v>543</v>
      </c>
      <c r="J3" s="3" t="s">
        <v>544</v>
      </c>
      <c r="K3" s="3" t="s">
        <v>545</v>
      </c>
      <c r="L3" s="3" t="s">
        <v>546</v>
      </c>
    </row>
    <row r="4" spans="1:12" customFormat="1" ht="56.25" x14ac:dyDescent="0.25">
      <c r="A4" s="2">
        <v>1</v>
      </c>
      <c r="B4" s="2">
        <v>4252110</v>
      </c>
      <c r="C4" s="6" t="s">
        <v>12</v>
      </c>
      <c r="D4" s="6" t="s">
        <v>547</v>
      </c>
      <c r="E4" s="2" t="s">
        <v>3</v>
      </c>
      <c r="F4" s="6" t="s">
        <v>60</v>
      </c>
      <c r="G4" s="6" t="s">
        <v>61</v>
      </c>
      <c r="H4" s="2" t="s">
        <v>549</v>
      </c>
      <c r="I4" s="6" t="s">
        <v>4</v>
      </c>
      <c r="J4" s="5">
        <v>18</v>
      </c>
      <c r="K4" s="5">
        <f>L4/J4</f>
        <v>39200</v>
      </c>
      <c r="L4" s="5">
        <v>705600</v>
      </c>
    </row>
    <row r="5" spans="1:12" customFormat="1" ht="56.25" x14ac:dyDescent="0.25">
      <c r="A5" s="2">
        <v>2</v>
      </c>
      <c r="B5" s="2">
        <v>4299990</v>
      </c>
      <c r="C5" s="6" t="s">
        <v>38</v>
      </c>
      <c r="D5" s="6" t="s">
        <v>547</v>
      </c>
      <c r="E5" s="2" t="s">
        <v>3</v>
      </c>
      <c r="F5" s="6" t="s">
        <v>62</v>
      </c>
      <c r="G5" s="6" t="s">
        <v>63</v>
      </c>
      <c r="H5" s="2" t="s">
        <v>549</v>
      </c>
      <c r="I5" s="6" t="s">
        <v>55</v>
      </c>
      <c r="J5" s="5">
        <v>40</v>
      </c>
      <c r="K5" s="5">
        <f t="shared" ref="K5:K68" si="0">L5/J5</f>
        <v>85680</v>
      </c>
      <c r="L5" s="5">
        <v>3427200</v>
      </c>
    </row>
    <row r="6" spans="1:12" customFormat="1" ht="56.25" x14ac:dyDescent="0.25">
      <c r="A6" s="2">
        <v>3</v>
      </c>
      <c r="B6" s="2">
        <v>4252110</v>
      </c>
      <c r="C6" s="6" t="s">
        <v>477</v>
      </c>
      <c r="D6" s="6" t="s">
        <v>547</v>
      </c>
      <c r="E6" s="2" t="s">
        <v>3</v>
      </c>
      <c r="F6" s="6" t="s">
        <v>64</v>
      </c>
      <c r="G6" s="6" t="s">
        <v>65</v>
      </c>
      <c r="H6" s="2" t="s">
        <v>549</v>
      </c>
      <c r="I6" s="6" t="s">
        <v>5</v>
      </c>
      <c r="J6" s="5">
        <v>8</v>
      </c>
      <c r="K6" s="5">
        <f t="shared" si="0"/>
        <v>220000</v>
      </c>
      <c r="L6" s="5">
        <v>1760000</v>
      </c>
    </row>
    <row r="7" spans="1:12" customFormat="1" ht="56.25" x14ac:dyDescent="0.25">
      <c r="A7" s="2">
        <v>4</v>
      </c>
      <c r="B7" s="2">
        <v>4354990</v>
      </c>
      <c r="C7" s="6" t="s">
        <v>18</v>
      </c>
      <c r="D7" s="6" t="s">
        <v>547</v>
      </c>
      <c r="E7" s="2" t="s">
        <v>3</v>
      </c>
      <c r="F7" s="6" t="s">
        <v>66</v>
      </c>
      <c r="G7" s="6" t="s">
        <v>67</v>
      </c>
      <c r="H7" s="2" t="s">
        <v>549</v>
      </c>
      <c r="I7" s="6" t="s">
        <v>5</v>
      </c>
      <c r="J7" s="5">
        <v>1</v>
      </c>
      <c r="K7" s="5">
        <f t="shared" si="0"/>
        <v>3200000</v>
      </c>
      <c r="L7" s="5">
        <v>3200000</v>
      </c>
    </row>
    <row r="8" spans="1:12" customFormat="1" ht="56.25" x14ac:dyDescent="0.25">
      <c r="A8" s="2">
        <v>5</v>
      </c>
      <c r="B8" s="2">
        <v>4252110</v>
      </c>
      <c r="C8" s="6" t="s">
        <v>17</v>
      </c>
      <c r="D8" s="6" t="s">
        <v>547</v>
      </c>
      <c r="E8" s="2" t="s">
        <v>3</v>
      </c>
      <c r="F8" s="6" t="s">
        <v>68</v>
      </c>
      <c r="G8" s="6" t="s">
        <v>69</v>
      </c>
      <c r="H8" s="2" t="s">
        <v>549</v>
      </c>
      <c r="I8" s="6" t="s">
        <v>5</v>
      </c>
      <c r="J8" s="5">
        <v>100</v>
      </c>
      <c r="K8" s="5">
        <f t="shared" si="0"/>
        <v>2300</v>
      </c>
      <c r="L8" s="5">
        <v>230000</v>
      </c>
    </row>
    <row r="9" spans="1:12" customFormat="1" ht="56.25" x14ac:dyDescent="0.25">
      <c r="A9" s="2">
        <v>6</v>
      </c>
      <c r="B9" s="2">
        <v>4252110</v>
      </c>
      <c r="C9" s="6" t="s">
        <v>21</v>
      </c>
      <c r="D9" s="6" t="s">
        <v>547</v>
      </c>
      <c r="E9" s="2" t="s">
        <v>3</v>
      </c>
      <c r="F9" s="6" t="s">
        <v>70</v>
      </c>
      <c r="G9" s="6" t="s">
        <v>71</v>
      </c>
      <c r="H9" s="2" t="s">
        <v>549</v>
      </c>
      <c r="I9" s="6" t="s">
        <v>5</v>
      </c>
      <c r="J9" s="5">
        <v>20</v>
      </c>
      <c r="K9" s="5">
        <f t="shared" si="0"/>
        <v>14500</v>
      </c>
      <c r="L9" s="5">
        <v>290000</v>
      </c>
    </row>
    <row r="10" spans="1:12" customFormat="1" ht="56.25" x14ac:dyDescent="0.25">
      <c r="A10" s="2">
        <v>7</v>
      </c>
      <c r="B10" s="2">
        <v>4252110</v>
      </c>
      <c r="C10" s="6" t="s">
        <v>2</v>
      </c>
      <c r="D10" s="6" t="s">
        <v>547</v>
      </c>
      <c r="E10" s="2" t="s">
        <v>3</v>
      </c>
      <c r="F10" s="6" t="s">
        <v>72</v>
      </c>
      <c r="G10" s="6" t="s">
        <v>73</v>
      </c>
      <c r="H10" s="2" t="s">
        <v>549</v>
      </c>
      <c r="I10" s="6" t="s">
        <v>5</v>
      </c>
      <c r="J10" s="5">
        <v>12</v>
      </c>
      <c r="K10" s="5">
        <f t="shared" si="0"/>
        <v>11000</v>
      </c>
      <c r="L10" s="5">
        <v>132000</v>
      </c>
    </row>
    <row r="11" spans="1:12" customFormat="1" ht="56.25" x14ac:dyDescent="0.25">
      <c r="A11" s="2">
        <v>8</v>
      </c>
      <c r="B11" s="2">
        <v>4354990</v>
      </c>
      <c r="C11" s="6" t="s">
        <v>478</v>
      </c>
      <c r="D11" s="6" t="s">
        <v>547</v>
      </c>
      <c r="E11" s="2" t="s">
        <v>3</v>
      </c>
      <c r="F11" s="6" t="s">
        <v>74</v>
      </c>
      <c r="G11" s="6" t="s">
        <v>75</v>
      </c>
      <c r="H11" s="2" t="s">
        <v>549</v>
      </c>
      <c r="I11" s="6" t="s">
        <v>5</v>
      </c>
      <c r="J11" s="5">
        <v>1</v>
      </c>
      <c r="K11" s="5">
        <f t="shared" si="0"/>
        <v>750000</v>
      </c>
      <c r="L11" s="5">
        <v>750000</v>
      </c>
    </row>
    <row r="12" spans="1:12" customFormat="1" ht="56.25" x14ac:dyDescent="0.25">
      <c r="A12" s="2">
        <v>9</v>
      </c>
      <c r="B12" s="2">
        <v>4299990</v>
      </c>
      <c r="C12" s="6" t="s">
        <v>38</v>
      </c>
      <c r="D12" s="6" t="s">
        <v>547</v>
      </c>
      <c r="E12" s="2" t="s">
        <v>3</v>
      </c>
      <c r="F12" s="6" t="s">
        <v>76</v>
      </c>
      <c r="G12" s="6" t="s">
        <v>77</v>
      </c>
      <c r="H12" s="2" t="s">
        <v>549</v>
      </c>
      <c r="I12" s="6" t="s">
        <v>55</v>
      </c>
      <c r="J12" s="5">
        <v>4.5</v>
      </c>
      <c r="K12" s="5">
        <f t="shared" si="0"/>
        <v>112000</v>
      </c>
      <c r="L12" s="5">
        <v>504000</v>
      </c>
    </row>
    <row r="13" spans="1:12" customFormat="1" ht="56.25" x14ac:dyDescent="0.25">
      <c r="A13" s="2">
        <v>10</v>
      </c>
      <c r="B13" s="2">
        <v>4252110</v>
      </c>
      <c r="C13" s="6" t="s">
        <v>19</v>
      </c>
      <c r="D13" s="6" t="s">
        <v>547</v>
      </c>
      <c r="E13" s="2" t="s">
        <v>3</v>
      </c>
      <c r="F13" s="6" t="s">
        <v>78</v>
      </c>
      <c r="G13" s="6" t="s">
        <v>79</v>
      </c>
      <c r="H13" s="2" t="s">
        <v>549</v>
      </c>
      <c r="I13" s="6" t="s">
        <v>5</v>
      </c>
      <c r="J13" s="5">
        <v>50</v>
      </c>
      <c r="K13" s="5">
        <f t="shared" si="0"/>
        <v>19264</v>
      </c>
      <c r="L13" s="5">
        <v>963200</v>
      </c>
    </row>
    <row r="14" spans="1:12" customFormat="1" ht="56.25" x14ac:dyDescent="0.25">
      <c r="A14" s="2">
        <v>11</v>
      </c>
      <c r="B14" s="2">
        <v>4234100</v>
      </c>
      <c r="C14" s="6" t="s">
        <v>484</v>
      </c>
      <c r="D14" s="6" t="s">
        <v>547</v>
      </c>
      <c r="E14" s="2" t="s">
        <v>3</v>
      </c>
      <c r="F14" s="6" t="s">
        <v>80</v>
      </c>
      <c r="G14" s="6" t="s">
        <v>81</v>
      </c>
      <c r="H14" s="2" t="s">
        <v>549</v>
      </c>
      <c r="I14" s="6" t="s">
        <v>11</v>
      </c>
      <c r="J14" s="5">
        <v>1</v>
      </c>
      <c r="K14" s="5">
        <f t="shared" si="0"/>
        <v>500000</v>
      </c>
      <c r="L14" s="5">
        <v>500000</v>
      </c>
    </row>
    <row r="15" spans="1:12" customFormat="1" ht="56.25" x14ac:dyDescent="0.25">
      <c r="A15" s="2">
        <v>12</v>
      </c>
      <c r="B15" s="2">
        <v>4299990</v>
      </c>
      <c r="C15" s="6" t="s">
        <v>32</v>
      </c>
      <c r="D15" s="6" t="s">
        <v>547</v>
      </c>
      <c r="E15" s="2" t="s">
        <v>3</v>
      </c>
      <c r="F15" s="6" t="s">
        <v>82</v>
      </c>
      <c r="G15" s="6" t="s">
        <v>83</v>
      </c>
      <c r="H15" s="2" t="s">
        <v>549</v>
      </c>
      <c r="I15" s="6" t="s">
        <v>5</v>
      </c>
      <c r="J15" s="5">
        <v>40</v>
      </c>
      <c r="K15" s="5">
        <f t="shared" si="0"/>
        <v>249999</v>
      </c>
      <c r="L15" s="5">
        <v>9999960</v>
      </c>
    </row>
    <row r="16" spans="1:12" customFormat="1" ht="56.25" x14ac:dyDescent="0.25">
      <c r="A16" s="2">
        <v>13</v>
      </c>
      <c r="B16" s="2">
        <v>4299990</v>
      </c>
      <c r="C16" s="6" t="s">
        <v>402</v>
      </c>
      <c r="D16" s="6" t="s">
        <v>547</v>
      </c>
      <c r="E16" s="2" t="s">
        <v>3</v>
      </c>
      <c r="F16" s="6" t="s">
        <v>84</v>
      </c>
      <c r="G16" s="6" t="s">
        <v>85</v>
      </c>
      <c r="H16" s="2" t="s">
        <v>549</v>
      </c>
      <c r="I16" s="6" t="s">
        <v>1</v>
      </c>
      <c r="J16" s="5">
        <v>40</v>
      </c>
      <c r="K16" s="5">
        <f t="shared" si="0"/>
        <v>62999</v>
      </c>
      <c r="L16" s="5">
        <v>2519960</v>
      </c>
    </row>
    <row r="17" spans="1:12" customFormat="1" ht="56.25" x14ac:dyDescent="0.25">
      <c r="A17" s="2">
        <v>14</v>
      </c>
      <c r="B17" s="2">
        <v>4299990</v>
      </c>
      <c r="C17" s="6" t="s">
        <v>402</v>
      </c>
      <c r="D17" s="6" t="s">
        <v>547</v>
      </c>
      <c r="E17" s="2" t="s">
        <v>3</v>
      </c>
      <c r="F17" s="6" t="s">
        <v>86</v>
      </c>
      <c r="G17" s="6" t="s">
        <v>87</v>
      </c>
      <c r="H17" s="2" t="s">
        <v>549</v>
      </c>
      <c r="I17" s="6" t="s">
        <v>1</v>
      </c>
      <c r="J17" s="5">
        <v>50</v>
      </c>
      <c r="K17" s="5">
        <f t="shared" si="0"/>
        <v>99999</v>
      </c>
      <c r="L17" s="5">
        <v>4999950</v>
      </c>
    </row>
    <row r="18" spans="1:12" customFormat="1" ht="56.25" x14ac:dyDescent="0.25">
      <c r="A18" s="2">
        <v>15</v>
      </c>
      <c r="B18" s="2">
        <v>4252110</v>
      </c>
      <c r="C18" s="6" t="s">
        <v>35</v>
      </c>
      <c r="D18" s="6" t="s">
        <v>547</v>
      </c>
      <c r="E18" s="2" t="s">
        <v>3</v>
      </c>
      <c r="F18" s="6" t="s">
        <v>88</v>
      </c>
      <c r="G18" s="6" t="s">
        <v>89</v>
      </c>
      <c r="H18" s="2" t="s">
        <v>549</v>
      </c>
      <c r="I18" s="6" t="s">
        <v>5</v>
      </c>
      <c r="J18" s="5">
        <v>5</v>
      </c>
      <c r="K18" s="5">
        <f t="shared" si="0"/>
        <v>98000</v>
      </c>
      <c r="L18" s="5">
        <v>490000</v>
      </c>
    </row>
    <row r="19" spans="1:12" customFormat="1" ht="56.25" x14ac:dyDescent="0.25">
      <c r="A19" s="2">
        <v>16</v>
      </c>
      <c r="B19" s="2">
        <v>4252110</v>
      </c>
      <c r="C19" s="6" t="s">
        <v>13</v>
      </c>
      <c r="D19" s="6" t="s">
        <v>547</v>
      </c>
      <c r="E19" s="2" t="s">
        <v>3</v>
      </c>
      <c r="F19" s="6" t="s">
        <v>90</v>
      </c>
      <c r="G19" s="6" t="s">
        <v>91</v>
      </c>
      <c r="H19" s="2" t="s">
        <v>549</v>
      </c>
      <c r="I19" s="6" t="s">
        <v>5</v>
      </c>
      <c r="J19" s="5">
        <v>50</v>
      </c>
      <c r="K19" s="5">
        <f t="shared" si="0"/>
        <v>77000</v>
      </c>
      <c r="L19" s="5">
        <v>3850000</v>
      </c>
    </row>
    <row r="20" spans="1:12" customFormat="1" ht="56.25" x14ac:dyDescent="0.25">
      <c r="A20" s="2">
        <v>17</v>
      </c>
      <c r="B20" s="2">
        <v>4252300</v>
      </c>
      <c r="C20" s="6" t="s">
        <v>23</v>
      </c>
      <c r="D20" s="2" t="s">
        <v>548</v>
      </c>
      <c r="E20" s="2" t="s">
        <v>3</v>
      </c>
      <c r="F20" s="6" t="s">
        <v>92</v>
      </c>
      <c r="G20" s="6" t="s">
        <v>93</v>
      </c>
      <c r="H20" s="2" t="s">
        <v>549</v>
      </c>
      <c r="I20" s="6" t="s">
        <v>5</v>
      </c>
      <c r="J20" s="5">
        <v>30</v>
      </c>
      <c r="K20" s="5">
        <f t="shared" si="0"/>
        <v>20000</v>
      </c>
      <c r="L20" s="5">
        <v>600000</v>
      </c>
    </row>
    <row r="21" spans="1:12" customFormat="1" ht="56.25" x14ac:dyDescent="0.25">
      <c r="A21" s="2">
        <v>18</v>
      </c>
      <c r="B21" s="2">
        <v>4252300</v>
      </c>
      <c r="C21" s="6" t="s">
        <v>23</v>
      </c>
      <c r="D21" s="2" t="s">
        <v>548</v>
      </c>
      <c r="E21" s="2" t="s">
        <v>3</v>
      </c>
      <c r="F21" s="6" t="s">
        <v>94</v>
      </c>
      <c r="G21" s="6" t="s">
        <v>95</v>
      </c>
      <c r="H21" s="2" t="s">
        <v>549</v>
      </c>
      <c r="I21" s="6" t="s">
        <v>5</v>
      </c>
      <c r="J21" s="5">
        <v>30</v>
      </c>
      <c r="K21" s="5">
        <f t="shared" si="0"/>
        <v>20000</v>
      </c>
      <c r="L21" s="5">
        <v>600000</v>
      </c>
    </row>
    <row r="22" spans="1:12" customFormat="1" ht="56.25" x14ac:dyDescent="0.25">
      <c r="A22" s="2">
        <v>19</v>
      </c>
      <c r="B22" s="2">
        <v>4354990</v>
      </c>
      <c r="C22" s="6" t="s">
        <v>31</v>
      </c>
      <c r="D22" s="6" t="s">
        <v>547</v>
      </c>
      <c r="E22" s="2" t="s">
        <v>3</v>
      </c>
      <c r="F22" s="6" t="s">
        <v>96</v>
      </c>
      <c r="G22" s="6" t="s">
        <v>97</v>
      </c>
      <c r="H22" s="2" t="s">
        <v>549</v>
      </c>
      <c r="I22" s="6" t="s">
        <v>5</v>
      </c>
      <c r="J22" s="5">
        <v>1</v>
      </c>
      <c r="K22" s="5">
        <f t="shared" si="0"/>
        <v>6599000</v>
      </c>
      <c r="L22" s="5">
        <v>6599000</v>
      </c>
    </row>
    <row r="23" spans="1:12" customFormat="1" ht="56.25" x14ac:dyDescent="0.25">
      <c r="A23" s="2">
        <v>20</v>
      </c>
      <c r="B23" s="2">
        <v>4252110</v>
      </c>
      <c r="C23" s="6" t="s">
        <v>34</v>
      </c>
      <c r="D23" s="6" t="s">
        <v>547</v>
      </c>
      <c r="E23" s="2" t="s">
        <v>3</v>
      </c>
      <c r="F23" s="6" t="s">
        <v>98</v>
      </c>
      <c r="G23" s="6" t="s">
        <v>99</v>
      </c>
      <c r="H23" s="2" t="s">
        <v>549</v>
      </c>
      <c r="I23" s="6" t="s">
        <v>5</v>
      </c>
      <c r="J23" s="5">
        <v>2</v>
      </c>
      <c r="K23" s="5">
        <f t="shared" si="0"/>
        <v>125000</v>
      </c>
      <c r="L23" s="5">
        <v>250000</v>
      </c>
    </row>
    <row r="24" spans="1:12" customFormat="1" ht="56.25" x14ac:dyDescent="0.25">
      <c r="A24" s="2">
        <v>21</v>
      </c>
      <c r="B24" s="2">
        <v>4252110</v>
      </c>
      <c r="C24" s="6" t="s">
        <v>13</v>
      </c>
      <c r="D24" s="6" t="s">
        <v>547</v>
      </c>
      <c r="E24" s="2" t="s">
        <v>3</v>
      </c>
      <c r="F24" s="6" t="s">
        <v>100</v>
      </c>
      <c r="G24" s="6" t="s">
        <v>101</v>
      </c>
      <c r="H24" s="2" t="s">
        <v>549</v>
      </c>
      <c r="I24" s="6" t="s">
        <v>10</v>
      </c>
      <c r="J24" s="5">
        <v>1</v>
      </c>
      <c r="K24" s="5">
        <f t="shared" si="0"/>
        <v>3188000</v>
      </c>
      <c r="L24" s="5">
        <v>3188000</v>
      </c>
    </row>
    <row r="25" spans="1:12" customFormat="1" ht="56.25" x14ac:dyDescent="0.25">
      <c r="A25" s="2">
        <v>22</v>
      </c>
      <c r="B25" s="2">
        <v>4354990</v>
      </c>
      <c r="C25" s="6" t="s">
        <v>485</v>
      </c>
      <c r="D25" s="6" t="s">
        <v>547</v>
      </c>
      <c r="E25" s="2" t="s">
        <v>3</v>
      </c>
      <c r="F25" s="6" t="s">
        <v>102</v>
      </c>
      <c r="G25" s="6" t="s">
        <v>103</v>
      </c>
      <c r="H25" s="2" t="s">
        <v>549</v>
      </c>
      <c r="I25" s="6" t="s">
        <v>5</v>
      </c>
      <c r="J25" s="5">
        <v>1</v>
      </c>
      <c r="K25" s="5">
        <f t="shared" si="0"/>
        <v>12980000</v>
      </c>
      <c r="L25" s="5">
        <v>12980000</v>
      </c>
    </row>
    <row r="26" spans="1:12" customFormat="1" ht="56.25" x14ac:dyDescent="0.25">
      <c r="A26" s="2">
        <v>23</v>
      </c>
      <c r="B26" s="2">
        <v>4299990</v>
      </c>
      <c r="C26" s="6" t="s">
        <v>479</v>
      </c>
      <c r="D26" s="6" t="s">
        <v>547</v>
      </c>
      <c r="E26" s="2" t="s">
        <v>3</v>
      </c>
      <c r="F26" s="6" t="s">
        <v>104</v>
      </c>
      <c r="G26" s="6" t="s">
        <v>105</v>
      </c>
      <c r="H26" s="2" t="s">
        <v>549</v>
      </c>
      <c r="I26" s="6" t="s">
        <v>10</v>
      </c>
      <c r="J26" s="5">
        <v>1</v>
      </c>
      <c r="K26" s="5">
        <f t="shared" si="0"/>
        <v>7624400</v>
      </c>
      <c r="L26" s="5">
        <v>7624400</v>
      </c>
    </row>
    <row r="27" spans="1:12" customFormat="1" ht="56.25" x14ac:dyDescent="0.25">
      <c r="A27" s="2">
        <v>24</v>
      </c>
      <c r="B27" s="2">
        <v>4299990</v>
      </c>
      <c r="C27" s="6" t="s">
        <v>479</v>
      </c>
      <c r="D27" s="6" t="s">
        <v>547</v>
      </c>
      <c r="E27" s="2" t="s">
        <v>3</v>
      </c>
      <c r="F27" s="6" t="s">
        <v>106</v>
      </c>
      <c r="G27" s="6" t="s">
        <v>107</v>
      </c>
      <c r="H27" s="2" t="s">
        <v>549</v>
      </c>
      <c r="I27" s="6" t="s">
        <v>5</v>
      </c>
      <c r="J27" s="5">
        <v>1</v>
      </c>
      <c r="K27" s="5">
        <f t="shared" si="0"/>
        <v>3430000</v>
      </c>
      <c r="L27" s="5">
        <v>3430000</v>
      </c>
    </row>
    <row r="28" spans="1:12" customFormat="1" ht="56.25" x14ac:dyDescent="0.25">
      <c r="A28" s="2">
        <v>25</v>
      </c>
      <c r="B28" s="2">
        <v>4354990</v>
      </c>
      <c r="C28" s="6" t="s">
        <v>480</v>
      </c>
      <c r="D28" s="6" t="s">
        <v>547</v>
      </c>
      <c r="E28" s="2" t="s">
        <v>3</v>
      </c>
      <c r="F28" s="6" t="s">
        <v>108</v>
      </c>
      <c r="G28" s="6" t="s">
        <v>109</v>
      </c>
      <c r="H28" s="2" t="s">
        <v>549</v>
      </c>
      <c r="I28" s="6" t="s">
        <v>10</v>
      </c>
      <c r="J28" s="5">
        <v>1</v>
      </c>
      <c r="K28" s="5">
        <f t="shared" si="0"/>
        <v>44000000</v>
      </c>
      <c r="L28" s="5">
        <v>44000000</v>
      </c>
    </row>
    <row r="29" spans="1:12" customFormat="1" ht="56.25" x14ac:dyDescent="0.25">
      <c r="A29" s="2">
        <v>26</v>
      </c>
      <c r="B29" s="2">
        <v>4252110</v>
      </c>
      <c r="C29" s="6" t="s">
        <v>27</v>
      </c>
      <c r="D29" s="6" t="s">
        <v>547</v>
      </c>
      <c r="E29" s="2" t="s">
        <v>3</v>
      </c>
      <c r="F29" s="6" t="s">
        <v>110</v>
      </c>
      <c r="G29" s="6" t="s">
        <v>111</v>
      </c>
      <c r="H29" s="2" t="s">
        <v>549</v>
      </c>
      <c r="I29" s="6" t="s">
        <v>5</v>
      </c>
      <c r="J29" s="5">
        <v>1</v>
      </c>
      <c r="K29" s="5">
        <f t="shared" si="0"/>
        <v>579000</v>
      </c>
      <c r="L29" s="5">
        <v>579000</v>
      </c>
    </row>
    <row r="30" spans="1:12" customFormat="1" ht="56.25" x14ac:dyDescent="0.25">
      <c r="A30" s="2">
        <v>27</v>
      </c>
      <c r="B30" s="2">
        <v>4252110</v>
      </c>
      <c r="C30" s="6" t="s">
        <v>27</v>
      </c>
      <c r="D30" s="6" t="s">
        <v>547</v>
      </c>
      <c r="E30" s="2" t="s">
        <v>3</v>
      </c>
      <c r="F30" s="6" t="s">
        <v>112</v>
      </c>
      <c r="G30" s="6" t="s">
        <v>113</v>
      </c>
      <c r="H30" s="2" t="s">
        <v>549</v>
      </c>
      <c r="I30" s="6" t="s">
        <v>5</v>
      </c>
      <c r="J30" s="5">
        <v>2</v>
      </c>
      <c r="K30" s="5">
        <f t="shared" si="0"/>
        <v>194000</v>
      </c>
      <c r="L30" s="5">
        <v>388000</v>
      </c>
    </row>
    <row r="31" spans="1:12" customFormat="1" ht="56.25" x14ac:dyDescent="0.25">
      <c r="A31" s="2">
        <v>28</v>
      </c>
      <c r="B31" s="2">
        <v>4234100</v>
      </c>
      <c r="C31" s="6" t="s">
        <v>486</v>
      </c>
      <c r="D31" s="6" t="s">
        <v>547</v>
      </c>
      <c r="E31" s="2" t="s">
        <v>3</v>
      </c>
      <c r="F31" s="6" t="s">
        <v>114</v>
      </c>
      <c r="G31" s="6" t="s">
        <v>115</v>
      </c>
      <c r="H31" s="2" t="s">
        <v>549</v>
      </c>
      <c r="I31" s="6" t="s">
        <v>5</v>
      </c>
      <c r="J31" s="5">
        <v>2</v>
      </c>
      <c r="K31" s="5">
        <f t="shared" si="0"/>
        <v>789900</v>
      </c>
      <c r="L31" s="5">
        <v>1579800</v>
      </c>
    </row>
    <row r="32" spans="1:12" customFormat="1" ht="56.25" x14ac:dyDescent="0.25">
      <c r="A32" s="2">
        <v>29</v>
      </c>
      <c r="B32" s="2">
        <v>4299990</v>
      </c>
      <c r="C32" s="6" t="s">
        <v>54</v>
      </c>
      <c r="D32" s="6" t="s">
        <v>547</v>
      </c>
      <c r="E32" s="2" t="s">
        <v>3</v>
      </c>
      <c r="F32" s="6" t="s">
        <v>116</v>
      </c>
      <c r="G32" s="6" t="s">
        <v>117</v>
      </c>
      <c r="H32" s="2" t="s">
        <v>549</v>
      </c>
      <c r="I32" s="6" t="s">
        <v>1</v>
      </c>
      <c r="J32" s="5">
        <v>6</v>
      </c>
      <c r="K32" s="5">
        <f t="shared" si="0"/>
        <v>145000</v>
      </c>
      <c r="L32" s="5">
        <v>870000</v>
      </c>
    </row>
    <row r="33" spans="1:12" customFormat="1" ht="56.25" x14ac:dyDescent="0.25">
      <c r="A33" s="2">
        <v>30</v>
      </c>
      <c r="B33" s="2">
        <v>4252110</v>
      </c>
      <c r="C33" s="6" t="s">
        <v>487</v>
      </c>
      <c r="D33" s="6" t="s">
        <v>547</v>
      </c>
      <c r="E33" s="2" t="s">
        <v>3</v>
      </c>
      <c r="F33" s="6" t="s">
        <v>118</v>
      </c>
      <c r="G33" s="6" t="s">
        <v>119</v>
      </c>
      <c r="H33" s="2" t="s">
        <v>549</v>
      </c>
      <c r="I33" s="6" t="s">
        <v>5</v>
      </c>
      <c r="J33" s="5">
        <v>1</v>
      </c>
      <c r="K33" s="5">
        <f t="shared" si="0"/>
        <v>721000</v>
      </c>
      <c r="L33" s="5">
        <v>721000</v>
      </c>
    </row>
    <row r="34" spans="1:12" customFormat="1" ht="56.25" x14ac:dyDescent="0.25">
      <c r="A34" s="2">
        <v>31</v>
      </c>
      <c r="B34" s="2">
        <v>4252110</v>
      </c>
      <c r="C34" s="6" t="s">
        <v>488</v>
      </c>
      <c r="D34" s="6" t="s">
        <v>547</v>
      </c>
      <c r="E34" s="2" t="s">
        <v>3</v>
      </c>
      <c r="F34" s="6" t="s">
        <v>120</v>
      </c>
      <c r="G34" s="6" t="s">
        <v>121</v>
      </c>
      <c r="H34" s="2" t="s">
        <v>549</v>
      </c>
      <c r="I34" s="6" t="s">
        <v>6</v>
      </c>
      <c r="J34" s="5">
        <v>75</v>
      </c>
      <c r="K34" s="5">
        <f t="shared" si="0"/>
        <v>44851</v>
      </c>
      <c r="L34" s="5">
        <v>3363825</v>
      </c>
    </row>
    <row r="35" spans="1:12" customFormat="1" ht="56.25" x14ac:dyDescent="0.25">
      <c r="A35" s="2">
        <v>32</v>
      </c>
      <c r="B35" s="2">
        <v>4354990</v>
      </c>
      <c r="C35" s="6" t="s">
        <v>489</v>
      </c>
      <c r="D35" s="6" t="s">
        <v>547</v>
      </c>
      <c r="E35" s="2" t="s">
        <v>3</v>
      </c>
      <c r="F35" s="6" t="s">
        <v>122</v>
      </c>
      <c r="G35" s="6" t="s">
        <v>123</v>
      </c>
      <c r="H35" s="2" t="s">
        <v>549</v>
      </c>
      <c r="I35" s="6" t="s">
        <v>5</v>
      </c>
      <c r="J35" s="5">
        <v>1</v>
      </c>
      <c r="K35" s="5">
        <f t="shared" si="0"/>
        <v>4450000</v>
      </c>
      <c r="L35" s="5">
        <v>4450000</v>
      </c>
    </row>
    <row r="36" spans="1:12" customFormat="1" ht="56.25" x14ac:dyDescent="0.25">
      <c r="A36" s="2">
        <v>33</v>
      </c>
      <c r="B36" s="2">
        <v>4299990</v>
      </c>
      <c r="C36" s="6" t="s">
        <v>403</v>
      </c>
      <c r="D36" s="6" t="s">
        <v>547</v>
      </c>
      <c r="E36" s="2" t="s">
        <v>3</v>
      </c>
      <c r="F36" s="6" t="s">
        <v>124</v>
      </c>
      <c r="G36" s="6" t="s">
        <v>125</v>
      </c>
      <c r="H36" s="2" t="s">
        <v>549</v>
      </c>
      <c r="I36" s="6" t="s">
        <v>1</v>
      </c>
      <c r="J36" s="5">
        <v>40</v>
      </c>
      <c r="K36" s="5">
        <f t="shared" si="0"/>
        <v>188000</v>
      </c>
      <c r="L36" s="5">
        <v>7520000</v>
      </c>
    </row>
    <row r="37" spans="1:12" customFormat="1" ht="75" x14ac:dyDescent="0.25">
      <c r="A37" s="2">
        <v>34</v>
      </c>
      <c r="B37" s="2">
        <v>4299990</v>
      </c>
      <c r="C37" s="6" t="s">
        <v>22</v>
      </c>
      <c r="D37" s="6" t="s">
        <v>547</v>
      </c>
      <c r="E37" s="2" t="s">
        <v>3</v>
      </c>
      <c r="F37" s="6" t="s">
        <v>126</v>
      </c>
      <c r="G37" s="6" t="s">
        <v>127</v>
      </c>
      <c r="H37" s="2" t="s">
        <v>549</v>
      </c>
      <c r="I37" s="6" t="s">
        <v>1</v>
      </c>
      <c r="J37" s="5">
        <v>40</v>
      </c>
      <c r="K37" s="5">
        <f t="shared" si="0"/>
        <v>188000</v>
      </c>
      <c r="L37" s="5">
        <v>7520000</v>
      </c>
    </row>
    <row r="38" spans="1:12" customFormat="1" ht="56.25" x14ac:dyDescent="0.25">
      <c r="A38" s="2">
        <v>35</v>
      </c>
      <c r="B38" s="2">
        <v>4299990</v>
      </c>
      <c r="C38" s="6" t="s">
        <v>403</v>
      </c>
      <c r="D38" s="6" t="s">
        <v>547</v>
      </c>
      <c r="E38" s="2" t="s">
        <v>3</v>
      </c>
      <c r="F38" s="6" t="s">
        <v>128</v>
      </c>
      <c r="G38" s="6" t="s">
        <v>129</v>
      </c>
      <c r="H38" s="2" t="s">
        <v>549</v>
      </c>
      <c r="I38" s="6" t="s">
        <v>1</v>
      </c>
      <c r="J38" s="5">
        <v>40</v>
      </c>
      <c r="K38" s="5">
        <f t="shared" si="0"/>
        <v>188000</v>
      </c>
      <c r="L38" s="5">
        <v>7520000</v>
      </c>
    </row>
    <row r="39" spans="1:12" customFormat="1" ht="56.25" x14ac:dyDescent="0.25">
      <c r="A39" s="2">
        <v>36</v>
      </c>
      <c r="B39" s="2">
        <v>4252110</v>
      </c>
      <c r="C39" s="6" t="s">
        <v>39</v>
      </c>
      <c r="D39" s="6" t="s">
        <v>547</v>
      </c>
      <c r="E39" s="2" t="s">
        <v>3</v>
      </c>
      <c r="F39" s="6" t="s">
        <v>130</v>
      </c>
      <c r="G39" s="6" t="s">
        <v>131</v>
      </c>
      <c r="H39" s="2" t="s">
        <v>549</v>
      </c>
      <c r="I39" s="6" t="s">
        <v>9</v>
      </c>
      <c r="J39" s="5">
        <v>20</v>
      </c>
      <c r="K39" s="5">
        <f t="shared" si="0"/>
        <v>15000</v>
      </c>
      <c r="L39" s="5">
        <v>300000</v>
      </c>
    </row>
    <row r="40" spans="1:12" customFormat="1" ht="56.25" x14ac:dyDescent="0.25">
      <c r="A40" s="2">
        <v>37</v>
      </c>
      <c r="B40" s="2">
        <v>4252110</v>
      </c>
      <c r="C40" s="6" t="s">
        <v>490</v>
      </c>
      <c r="D40" s="6" t="s">
        <v>547</v>
      </c>
      <c r="E40" s="2" t="s">
        <v>3</v>
      </c>
      <c r="F40" s="6" t="s">
        <v>132</v>
      </c>
      <c r="G40" s="6" t="s">
        <v>133</v>
      </c>
      <c r="H40" s="2" t="s">
        <v>549</v>
      </c>
      <c r="I40" s="6" t="s">
        <v>5</v>
      </c>
      <c r="J40" s="5">
        <v>2</v>
      </c>
      <c r="K40" s="5">
        <f t="shared" si="0"/>
        <v>2500000</v>
      </c>
      <c r="L40" s="5">
        <v>5000000</v>
      </c>
    </row>
    <row r="41" spans="1:12" customFormat="1" ht="56.25" x14ac:dyDescent="0.25">
      <c r="A41" s="2">
        <v>38</v>
      </c>
      <c r="B41" s="2">
        <v>4252110</v>
      </c>
      <c r="C41" s="6" t="s">
        <v>481</v>
      </c>
      <c r="D41" s="6" t="s">
        <v>547</v>
      </c>
      <c r="E41" s="2" t="s">
        <v>3</v>
      </c>
      <c r="F41" s="6" t="s">
        <v>134</v>
      </c>
      <c r="G41" s="6" t="s">
        <v>135</v>
      </c>
      <c r="H41" s="2" t="s">
        <v>549</v>
      </c>
      <c r="I41" s="6" t="s">
        <v>5</v>
      </c>
      <c r="J41" s="5">
        <v>39</v>
      </c>
      <c r="K41" s="5">
        <f t="shared" si="0"/>
        <v>70000</v>
      </c>
      <c r="L41" s="5">
        <v>2730000</v>
      </c>
    </row>
    <row r="42" spans="1:12" customFormat="1" ht="56.25" x14ac:dyDescent="0.25">
      <c r="A42" s="2">
        <v>39</v>
      </c>
      <c r="B42" s="2">
        <v>4252410</v>
      </c>
      <c r="C42" s="6" t="s">
        <v>491</v>
      </c>
      <c r="D42" s="6" t="s">
        <v>547</v>
      </c>
      <c r="E42" s="2" t="s">
        <v>3</v>
      </c>
      <c r="F42" s="6" t="s">
        <v>136</v>
      </c>
      <c r="G42" s="6" t="s">
        <v>137</v>
      </c>
      <c r="H42" s="2" t="s">
        <v>549</v>
      </c>
      <c r="I42" s="6" t="s">
        <v>5</v>
      </c>
      <c r="J42" s="5">
        <v>100</v>
      </c>
      <c r="K42" s="5">
        <f t="shared" si="0"/>
        <v>364</v>
      </c>
      <c r="L42" s="5">
        <v>36400</v>
      </c>
    </row>
    <row r="43" spans="1:12" customFormat="1" ht="56.25" x14ac:dyDescent="0.25">
      <c r="A43" s="2">
        <v>40</v>
      </c>
      <c r="B43" s="2">
        <v>4252410</v>
      </c>
      <c r="C43" s="6" t="s">
        <v>491</v>
      </c>
      <c r="D43" s="6" t="s">
        <v>547</v>
      </c>
      <c r="E43" s="2" t="s">
        <v>3</v>
      </c>
      <c r="F43" s="6" t="s">
        <v>138</v>
      </c>
      <c r="G43" s="6" t="s">
        <v>139</v>
      </c>
      <c r="H43" s="2" t="s">
        <v>549</v>
      </c>
      <c r="I43" s="6" t="s">
        <v>5</v>
      </c>
      <c r="J43" s="5">
        <v>100</v>
      </c>
      <c r="K43" s="5">
        <f t="shared" si="0"/>
        <v>543</v>
      </c>
      <c r="L43" s="5">
        <v>54300</v>
      </c>
    </row>
    <row r="44" spans="1:12" customFormat="1" ht="56.25" x14ac:dyDescent="0.25">
      <c r="A44" s="2">
        <v>41</v>
      </c>
      <c r="B44" s="2">
        <v>4299990</v>
      </c>
      <c r="C44" s="6" t="s">
        <v>402</v>
      </c>
      <c r="D44" s="6" t="s">
        <v>547</v>
      </c>
      <c r="E44" s="2" t="s">
        <v>3</v>
      </c>
      <c r="F44" s="6" t="s">
        <v>140</v>
      </c>
      <c r="G44" s="6" t="s">
        <v>141</v>
      </c>
      <c r="H44" s="2" t="s">
        <v>549</v>
      </c>
      <c r="I44" s="6" t="s">
        <v>1</v>
      </c>
      <c r="J44" s="5">
        <v>50</v>
      </c>
      <c r="K44" s="5">
        <f t="shared" si="0"/>
        <v>96000</v>
      </c>
      <c r="L44" s="5">
        <v>4800000</v>
      </c>
    </row>
    <row r="45" spans="1:12" customFormat="1" ht="56.25" x14ac:dyDescent="0.25">
      <c r="A45" s="2">
        <v>42</v>
      </c>
      <c r="B45" s="2">
        <v>4354990</v>
      </c>
      <c r="C45" s="6" t="s">
        <v>492</v>
      </c>
      <c r="D45" s="6" t="s">
        <v>547</v>
      </c>
      <c r="E45" s="2" t="s">
        <v>3</v>
      </c>
      <c r="F45" s="6" t="s">
        <v>142</v>
      </c>
      <c r="G45" s="6" t="s">
        <v>143</v>
      </c>
      <c r="H45" s="2" t="s">
        <v>549</v>
      </c>
      <c r="I45" s="6" t="s">
        <v>5</v>
      </c>
      <c r="J45" s="5">
        <v>1</v>
      </c>
      <c r="K45" s="5">
        <f t="shared" si="0"/>
        <v>1118002</v>
      </c>
      <c r="L45" s="5">
        <v>1118002</v>
      </c>
    </row>
    <row r="46" spans="1:12" customFormat="1" ht="56.25" x14ac:dyDescent="0.25">
      <c r="A46" s="2">
        <v>43</v>
      </c>
      <c r="B46" s="2">
        <v>4299990</v>
      </c>
      <c r="C46" s="6" t="s">
        <v>493</v>
      </c>
      <c r="D46" s="6" t="s">
        <v>547</v>
      </c>
      <c r="E46" s="2" t="s">
        <v>3</v>
      </c>
      <c r="F46" s="6" t="s">
        <v>144</v>
      </c>
      <c r="G46" s="6" t="s">
        <v>145</v>
      </c>
      <c r="H46" s="2" t="s">
        <v>549</v>
      </c>
      <c r="I46" s="6" t="s">
        <v>1</v>
      </c>
      <c r="J46" s="5">
        <v>1</v>
      </c>
      <c r="K46" s="5">
        <f t="shared" si="0"/>
        <v>8300000</v>
      </c>
      <c r="L46" s="5">
        <v>8300000</v>
      </c>
    </row>
    <row r="47" spans="1:12" customFormat="1" ht="56.25" x14ac:dyDescent="0.25">
      <c r="A47" s="2">
        <v>44</v>
      </c>
      <c r="B47" s="2">
        <v>4299990</v>
      </c>
      <c r="C47" s="6" t="s">
        <v>493</v>
      </c>
      <c r="D47" s="6" t="s">
        <v>547</v>
      </c>
      <c r="E47" s="2" t="s">
        <v>3</v>
      </c>
      <c r="F47" s="6" t="s">
        <v>146</v>
      </c>
      <c r="G47" s="6" t="s">
        <v>147</v>
      </c>
      <c r="H47" s="2" t="s">
        <v>549</v>
      </c>
      <c r="I47" s="6" t="s">
        <v>1</v>
      </c>
      <c r="J47" s="5">
        <v>1</v>
      </c>
      <c r="K47" s="5">
        <f t="shared" si="0"/>
        <v>8300000</v>
      </c>
      <c r="L47" s="5">
        <v>8300000</v>
      </c>
    </row>
    <row r="48" spans="1:12" customFormat="1" ht="56.25" x14ac:dyDescent="0.25">
      <c r="A48" s="2">
        <v>45</v>
      </c>
      <c r="B48" s="2">
        <v>4299990</v>
      </c>
      <c r="C48" s="6" t="s">
        <v>493</v>
      </c>
      <c r="D48" s="6" t="s">
        <v>547</v>
      </c>
      <c r="E48" s="2" t="s">
        <v>3</v>
      </c>
      <c r="F48" s="6" t="s">
        <v>148</v>
      </c>
      <c r="G48" s="6" t="s">
        <v>149</v>
      </c>
      <c r="H48" s="2" t="s">
        <v>549</v>
      </c>
      <c r="I48" s="6" t="s">
        <v>1</v>
      </c>
      <c r="J48" s="5">
        <v>1</v>
      </c>
      <c r="K48" s="5">
        <f t="shared" si="0"/>
        <v>8300000</v>
      </c>
      <c r="L48" s="5">
        <v>8300000</v>
      </c>
    </row>
    <row r="49" spans="1:12" customFormat="1" ht="56.25" x14ac:dyDescent="0.25">
      <c r="A49" s="2">
        <v>46</v>
      </c>
      <c r="B49" s="2">
        <v>4252110</v>
      </c>
      <c r="C49" s="6" t="s">
        <v>494</v>
      </c>
      <c r="D49" s="6" t="s">
        <v>547</v>
      </c>
      <c r="E49" s="2" t="s">
        <v>3</v>
      </c>
      <c r="F49" s="6" t="s">
        <v>150</v>
      </c>
      <c r="G49" s="6" t="s">
        <v>151</v>
      </c>
      <c r="H49" s="2" t="s">
        <v>549</v>
      </c>
      <c r="I49" s="6" t="s">
        <v>5</v>
      </c>
      <c r="J49" s="5">
        <v>1</v>
      </c>
      <c r="K49" s="5">
        <f t="shared" si="0"/>
        <v>1499999</v>
      </c>
      <c r="L49" s="5">
        <v>1499999</v>
      </c>
    </row>
    <row r="50" spans="1:12" customFormat="1" ht="75" x14ac:dyDescent="0.25">
      <c r="A50" s="2">
        <v>47</v>
      </c>
      <c r="B50" s="2">
        <v>4299990</v>
      </c>
      <c r="C50" s="6" t="s">
        <v>22</v>
      </c>
      <c r="D50" s="6" t="s">
        <v>547</v>
      </c>
      <c r="E50" s="2" t="s">
        <v>3</v>
      </c>
      <c r="F50" s="6" t="s">
        <v>152</v>
      </c>
      <c r="G50" s="6" t="s">
        <v>153</v>
      </c>
      <c r="H50" s="2" t="s">
        <v>549</v>
      </c>
      <c r="I50" s="6" t="s">
        <v>1</v>
      </c>
      <c r="J50" s="5">
        <v>50</v>
      </c>
      <c r="K50" s="5">
        <f t="shared" si="0"/>
        <v>1</v>
      </c>
      <c r="L50" s="5">
        <v>50</v>
      </c>
    </row>
    <row r="51" spans="1:12" customFormat="1" ht="56.25" x14ac:dyDescent="0.25">
      <c r="A51" s="2">
        <v>48</v>
      </c>
      <c r="B51" s="2">
        <v>4252110</v>
      </c>
      <c r="C51" s="6" t="s">
        <v>495</v>
      </c>
      <c r="D51" s="6" t="s">
        <v>547</v>
      </c>
      <c r="E51" s="2" t="s">
        <v>3</v>
      </c>
      <c r="F51" s="6" t="s">
        <v>154</v>
      </c>
      <c r="G51" s="6" t="s">
        <v>155</v>
      </c>
      <c r="H51" s="2" t="s">
        <v>549</v>
      </c>
      <c r="I51" s="6" t="s">
        <v>5</v>
      </c>
      <c r="J51" s="5">
        <v>1</v>
      </c>
      <c r="K51" s="5">
        <f t="shared" si="0"/>
        <v>9300000</v>
      </c>
      <c r="L51" s="5">
        <v>9300000</v>
      </c>
    </row>
    <row r="52" spans="1:12" customFormat="1" ht="56.25" x14ac:dyDescent="0.25">
      <c r="A52" s="2">
        <v>49</v>
      </c>
      <c r="B52" s="2">
        <v>4354990</v>
      </c>
      <c r="C52" s="6" t="s">
        <v>42</v>
      </c>
      <c r="D52" s="6" t="s">
        <v>547</v>
      </c>
      <c r="E52" s="2" t="s">
        <v>3</v>
      </c>
      <c r="F52" s="6" t="s">
        <v>156</v>
      </c>
      <c r="G52" s="6" t="s">
        <v>157</v>
      </c>
      <c r="H52" s="2" t="s">
        <v>549</v>
      </c>
      <c r="I52" s="6" t="s">
        <v>5</v>
      </c>
      <c r="J52" s="5">
        <v>3</v>
      </c>
      <c r="K52" s="5">
        <f t="shared" si="0"/>
        <v>1640000</v>
      </c>
      <c r="L52" s="5">
        <v>4920000</v>
      </c>
    </row>
    <row r="53" spans="1:12" customFormat="1" ht="56.25" x14ac:dyDescent="0.25">
      <c r="A53" s="2">
        <v>50</v>
      </c>
      <c r="B53" s="2">
        <v>4354990</v>
      </c>
      <c r="C53" s="6" t="s">
        <v>42</v>
      </c>
      <c r="D53" s="6" t="s">
        <v>547</v>
      </c>
      <c r="E53" s="2" t="s">
        <v>3</v>
      </c>
      <c r="F53" s="6" t="s">
        <v>158</v>
      </c>
      <c r="G53" s="6" t="s">
        <v>159</v>
      </c>
      <c r="H53" s="2" t="s">
        <v>549</v>
      </c>
      <c r="I53" s="6" t="s">
        <v>5</v>
      </c>
      <c r="J53" s="5">
        <v>3</v>
      </c>
      <c r="K53" s="5">
        <f t="shared" si="0"/>
        <v>1680000</v>
      </c>
      <c r="L53" s="5">
        <v>5040000</v>
      </c>
    </row>
    <row r="54" spans="1:12" customFormat="1" ht="56.25" x14ac:dyDescent="0.25">
      <c r="A54" s="2">
        <v>51</v>
      </c>
      <c r="B54" s="2">
        <v>4252110</v>
      </c>
      <c r="C54" s="6" t="s">
        <v>34</v>
      </c>
      <c r="D54" s="6" t="s">
        <v>547</v>
      </c>
      <c r="E54" s="2" t="s">
        <v>3</v>
      </c>
      <c r="F54" s="6" t="s">
        <v>160</v>
      </c>
      <c r="G54" s="6" t="s">
        <v>161</v>
      </c>
      <c r="H54" s="2" t="s">
        <v>549</v>
      </c>
      <c r="I54" s="6" t="s">
        <v>10</v>
      </c>
      <c r="J54" s="5">
        <v>50</v>
      </c>
      <c r="K54" s="5">
        <f t="shared" si="0"/>
        <v>109000</v>
      </c>
      <c r="L54" s="5">
        <v>5450000</v>
      </c>
    </row>
    <row r="55" spans="1:12" customFormat="1" ht="56.25" x14ac:dyDescent="0.25">
      <c r="A55" s="2">
        <v>52</v>
      </c>
      <c r="B55" s="2">
        <v>4252110</v>
      </c>
      <c r="C55" s="6" t="s">
        <v>482</v>
      </c>
      <c r="D55" s="6" t="s">
        <v>547</v>
      </c>
      <c r="E55" s="2" t="s">
        <v>3</v>
      </c>
      <c r="F55" s="6" t="s">
        <v>162</v>
      </c>
      <c r="G55" s="6" t="s">
        <v>163</v>
      </c>
      <c r="H55" s="2" t="s">
        <v>549</v>
      </c>
      <c r="I55" s="6" t="s">
        <v>5</v>
      </c>
      <c r="J55" s="5">
        <v>10</v>
      </c>
      <c r="K55" s="5">
        <f t="shared" si="0"/>
        <v>1680000</v>
      </c>
      <c r="L55" s="5">
        <v>16800000</v>
      </c>
    </row>
    <row r="56" spans="1:12" customFormat="1" ht="56.25" x14ac:dyDescent="0.25">
      <c r="A56" s="2">
        <v>53</v>
      </c>
      <c r="B56" s="2">
        <v>4252110</v>
      </c>
      <c r="C56" s="6" t="s">
        <v>47</v>
      </c>
      <c r="D56" s="6" t="s">
        <v>547</v>
      </c>
      <c r="E56" s="2" t="s">
        <v>3</v>
      </c>
      <c r="F56" s="6" t="s">
        <v>164</v>
      </c>
      <c r="G56" s="6" t="s">
        <v>165</v>
      </c>
      <c r="H56" s="2" t="s">
        <v>549</v>
      </c>
      <c r="I56" s="6" t="s">
        <v>5</v>
      </c>
      <c r="J56" s="5">
        <v>30</v>
      </c>
      <c r="K56" s="5">
        <f t="shared" si="0"/>
        <v>14300</v>
      </c>
      <c r="L56" s="5">
        <v>429000</v>
      </c>
    </row>
    <row r="57" spans="1:12" customFormat="1" ht="75" x14ac:dyDescent="0.25">
      <c r="A57" s="2">
        <v>54</v>
      </c>
      <c r="B57" s="2">
        <v>4252110</v>
      </c>
      <c r="C57" s="6" t="s">
        <v>483</v>
      </c>
      <c r="D57" s="6" t="s">
        <v>547</v>
      </c>
      <c r="E57" s="2" t="s">
        <v>3</v>
      </c>
      <c r="F57" s="6" t="s">
        <v>166</v>
      </c>
      <c r="G57" s="6" t="s">
        <v>167</v>
      </c>
      <c r="H57" s="2" t="s">
        <v>549</v>
      </c>
      <c r="I57" s="6" t="s">
        <v>5</v>
      </c>
      <c r="J57" s="5">
        <v>1</v>
      </c>
      <c r="K57" s="5">
        <f t="shared" si="0"/>
        <v>7450000</v>
      </c>
      <c r="L57" s="5">
        <v>7450000</v>
      </c>
    </row>
    <row r="58" spans="1:12" customFormat="1" ht="56.25" x14ac:dyDescent="0.25">
      <c r="A58" s="2">
        <v>55</v>
      </c>
      <c r="B58" s="2">
        <v>4354990</v>
      </c>
      <c r="C58" s="6" t="s">
        <v>404</v>
      </c>
      <c r="D58" s="6" t="s">
        <v>547</v>
      </c>
      <c r="E58" s="2" t="s">
        <v>3</v>
      </c>
      <c r="F58" s="6" t="s">
        <v>168</v>
      </c>
      <c r="G58" s="6" t="s">
        <v>169</v>
      </c>
      <c r="H58" s="2" t="s">
        <v>549</v>
      </c>
      <c r="I58" s="6" t="s">
        <v>10</v>
      </c>
      <c r="J58" s="5">
        <v>4</v>
      </c>
      <c r="K58" s="5">
        <f t="shared" si="0"/>
        <v>2144111</v>
      </c>
      <c r="L58" s="5">
        <v>8576444</v>
      </c>
    </row>
    <row r="59" spans="1:12" customFormat="1" ht="56.25" x14ac:dyDescent="0.25">
      <c r="A59" s="2">
        <v>56</v>
      </c>
      <c r="B59" s="2">
        <v>4252110</v>
      </c>
      <c r="C59" s="6" t="s">
        <v>16</v>
      </c>
      <c r="D59" s="6" t="s">
        <v>547</v>
      </c>
      <c r="E59" s="2" t="s">
        <v>3</v>
      </c>
      <c r="F59" s="6" t="s">
        <v>170</v>
      </c>
      <c r="G59" s="6" t="s">
        <v>171</v>
      </c>
      <c r="H59" s="2" t="s">
        <v>549</v>
      </c>
      <c r="I59" s="6" t="s">
        <v>5</v>
      </c>
      <c r="J59" s="5">
        <v>30</v>
      </c>
      <c r="K59" s="5">
        <f t="shared" si="0"/>
        <v>192000</v>
      </c>
      <c r="L59" s="5">
        <v>5760000</v>
      </c>
    </row>
    <row r="60" spans="1:12" customFormat="1" ht="56.25" x14ac:dyDescent="0.25">
      <c r="A60" s="2">
        <v>57</v>
      </c>
      <c r="B60" s="2">
        <v>4354990</v>
      </c>
      <c r="C60" s="6" t="s">
        <v>496</v>
      </c>
      <c r="D60" s="6" t="s">
        <v>547</v>
      </c>
      <c r="E60" s="2" t="s">
        <v>3</v>
      </c>
      <c r="F60" s="6" t="s">
        <v>172</v>
      </c>
      <c r="G60" s="6" t="s">
        <v>173</v>
      </c>
      <c r="H60" s="2" t="s">
        <v>549</v>
      </c>
      <c r="I60" s="6" t="s">
        <v>5</v>
      </c>
      <c r="J60" s="5">
        <v>3</v>
      </c>
      <c r="K60" s="5">
        <f t="shared" si="0"/>
        <v>245300</v>
      </c>
      <c r="L60" s="5">
        <v>735900</v>
      </c>
    </row>
    <row r="61" spans="1:12" customFormat="1" ht="56.25" x14ac:dyDescent="0.25">
      <c r="A61" s="2">
        <v>58</v>
      </c>
      <c r="B61" s="2">
        <v>4252110</v>
      </c>
      <c r="C61" s="6" t="s">
        <v>497</v>
      </c>
      <c r="D61" s="6" t="s">
        <v>547</v>
      </c>
      <c r="E61" s="2" t="s">
        <v>3</v>
      </c>
      <c r="F61" s="6" t="s">
        <v>174</v>
      </c>
      <c r="G61" s="6" t="s">
        <v>175</v>
      </c>
      <c r="H61" s="2" t="s">
        <v>549</v>
      </c>
      <c r="I61" s="6" t="s">
        <v>5</v>
      </c>
      <c r="J61" s="5">
        <v>65</v>
      </c>
      <c r="K61" s="5">
        <f t="shared" si="0"/>
        <v>6489</v>
      </c>
      <c r="L61" s="5">
        <v>421785</v>
      </c>
    </row>
    <row r="62" spans="1:12" customFormat="1" ht="56.25" x14ac:dyDescent="0.25">
      <c r="A62" s="2">
        <v>59</v>
      </c>
      <c r="B62" s="2">
        <v>4252110</v>
      </c>
      <c r="C62" s="6" t="s">
        <v>21</v>
      </c>
      <c r="D62" s="6" t="s">
        <v>547</v>
      </c>
      <c r="E62" s="2" t="s">
        <v>3</v>
      </c>
      <c r="F62" s="6" t="s">
        <v>176</v>
      </c>
      <c r="G62" s="6" t="s">
        <v>177</v>
      </c>
      <c r="H62" s="2" t="s">
        <v>549</v>
      </c>
      <c r="I62" s="6" t="s">
        <v>5</v>
      </c>
      <c r="J62" s="5">
        <v>15</v>
      </c>
      <c r="K62" s="5">
        <f t="shared" si="0"/>
        <v>8500</v>
      </c>
      <c r="L62" s="5">
        <v>127500</v>
      </c>
    </row>
    <row r="63" spans="1:12" customFormat="1" ht="56.25" x14ac:dyDescent="0.25">
      <c r="A63" s="2">
        <v>60</v>
      </c>
      <c r="B63" s="2">
        <v>4354990</v>
      </c>
      <c r="C63" s="6" t="s">
        <v>51</v>
      </c>
      <c r="D63" s="6" t="s">
        <v>547</v>
      </c>
      <c r="E63" s="2" t="s">
        <v>3</v>
      </c>
      <c r="F63" s="6" t="s">
        <v>178</v>
      </c>
      <c r="G63" s="6" t="s">
        <v>179</v>
      </c>
      <c r="H63" s="2" t="s">
        <v>549</v>
      </c>
      <c r="I63" s="6" t="s">
        <v>5</v>
      </c>
      <c r="J63" s="5">
        <v>1</v>
      </c>
      <c r="K63" s="5">
        <f t="shared" si="0"/>
        <v>7500000</v>
      </c>
      <c r="L63" s="5">
        <v>7500000</v>
      </c>
    </row>
    <row r="64" spans="1:12" customFormat="1" ht="56.25" x14ac:dyDescent="0.25">
      <c r="A64" s="2">
        <v>61</v>
      </c>
      <c r="B64" s="2">
        <v>4354990</v>
      </c>
      <c r="C64" s="6" t="s">
        <v>498</v>
      </c>
      <c r="D64" s="6" t="s">
        <v>547</v>
      </c>
      <c r="E64" s="2" t="s">
        <v>3</v>
      </c>
      <c r="F64" s="6" t="s">
        <v>180</v>
      </c>
      <c r="G64" s="6" t="s">
        <v>181</v>
      </c>
      <c r="H64" s="2" t="s">
        <v>549</v>
      </c>
      <c r="I64" s="6" t="s">
        <v>5</v>
      </c>
      <c r="J64" s="5">
        <v>1</v>
      </c>
      <c r="K64" s="5">
        <f t="shared" si="0"/>
        <v>3322000</v>
      </c>
      <c r="L64" s="5">
        <v>3322000</v>
      </c>
    </row>
    <row r="65" spans="1:12" customFormat="1" ht="56.25" x14ac:dyDescent="0.25">
      <c r="A65" s="2">
        <v>62</v>
      </c>
      <c r="B65" s="2">
        <v>4252110</v>
      </c>
      <c r="C65" s="6" t="s">
        <v>499</v>
      </c>
      <c r="D65" s="6" t="s">
        <v>547</v>
      </c>
      <c r="E65" s="2" t="s">
        <v>3</v>
      </c>
      <c r="F65" s="6" t="s">
        <v>182</v>
      </c>
      <c r="G65" s="6" t="s">
        <v>183</v>
      </c>
      <c r="H65" s="2" t="s">
        <v>549</v>
      </c>
      <c r="I65" s="6" t="s">
        <v>5</v>
      </c>
      <c r="J65" s="5">
        <v>15</v>
      </c>
      <c r="K65" s="5">
        <f t="shared" si="0"/>
        <v>6969</v>
      </c>
      <c r="L65" s="5">
        <v>104535</v>
      </c>
    </row>
    <row r="66" spans="1:12" customFormat="1" ht="56.25" x14ac:dyDescent="0.25">
      <c r="A66" s="2">
        <v>63</v>
      </c>
      <c r="B66" s="2">
        <v>4252110</v>
      </c>
      <c r="C66" s="6" t="s">
        <v>499</v>
      </c>
      <c r="D66" s="6" t="s">
        <v>547</v>
      </c>
      <c r="E66" s="2" t="s">
        <v>3</v>
      </c>
      <c r="F66" s="6" t="s">
        <v>184</v>
      </c>
      <c r="G66" s="6" t="s">
        <v>185</v>
      </c>
      <c r="H66" s="2" t="s">
        <v>549</v>
      </c>
      <c r="I66" s="6" t="s">
        <v>5</v>
      </c>
      <c r="J66" s="5">
        <v>5</v>
      </c>
      <c r="K66" s="5">
        <f t="shared" si="0"/>
        <v>12001</v>
      </c>
      <c r="L66" s="5">
        <v>60005</v>
      </c>
    </row>
    <row r="67" spans="1:12" customFormat="1" ht="75" x14ac:dyDescent="0.25">
      <c r="A67" s="2">
        <v>64</v>
      </c>
      <c r="B67" s="2">
        <v>4299990</v>
      </c>
      <c r="C67" s="6" t="s">
        <v>33</v>
      </c>
      <c r="D67" s="6" t="s">
        <v>547</v>
      </c>
      <c r="E67" s="2" t="s">
        <v>3</v>
      </c>
      <c r="F67" s="6" t="s">
        <v>186</v>
      </c>
      <c r="G67" s="6" t="s">
        <v>187</v>
      </c>
      <c r="H67" s="2" t="s">
        <v>549</v>
      </c>
      <c r="I67" s="6" t="s">
        <v>1</v>
      </c>
      <c r="J67" s="5">
        <v>1</v>
      </c>
      <c r="K67" s="5">
        <f t="shared" si="0"/>
        <v>6900000</v>
      </c>
      <c r="L67" s="5">
        <v>6900000</v>
      </c>
    </row>
    <row r="68" spans="1:12" customFormat="1" ht="56.25" x14ac:dyDescent="0.25">
      <c r="A68" s="2">
        <v>65</v>
      </c>
      <c r="B68" s="2">
        <v>4252110</v>
      </c>
      <c r="C68" s="6" t="s">
        <v>19</v>
      </c>
      <c r="D68" s="6" t="s">
        <v>547</v>
      </c>
      <c r="E68" s="2" t="s">
        <v>3</v>
      </c>
      <c r="F68" s="6" t="s">
        <v>188</v>
      </c>
      <c r="G68" s="6" t="s">
        <v>189</v>
      </c>
      <c r="H68" s="2" t="s">
        <v>549</v>
      </c>
      <c r="I68" s="6" t="s">
        <v>5</v>
      </c>
      <c r="J68" s="5">
        <v>30</v>
      </c>
      <c r="K68" s="5">
        <f t="shared" si="0"/>
        <v>1875</v>
      </c>
      <c r="L68" s="5">
        <v>56250</v>
      </c>
    </row>
    <row r="69" spans="1:12" customFormat="1" ht="56.25" x14ac:dyDescent="0.25">
      <c r="A69" s="2">
        <v>66</v>
      </c>
      <c r="B69" s="2">
        <v>4252500</v>
      </c>
      <c r="C69" s="6" t="s">
        <v>28</v>
      </c>
      <c r="D69" s="6" t="s">
        <v>547</v>
      </c>
      <c r="E69" s="2" t="s">
        <v>3</v>
      </c>
      <c r="F69" s="6" t="s">
        <v>190</v>
      </c>
      <c r="G69" s="6" t="s">
        <v>191</v>
      </c>
      <c r="H69" s="2" t="s">
        <v>549</v>
      </c>
      <c r="I69" s="6" t="s">
        <v>8</v>
      </c>
      <c r="J69" s="5">
        <v>4</v>
      </c>
      <c r="K69" s="5">
        <f t="shared" ref="K69:K132" si="1">L69/J69</f>
        <v>122222</v>
      </c>
      <c r="L69" s="5">
        <v>488888</v>
      </c>
    </row>
    <row r="70" spans="1:12" customFormat="1" ht="56.25" x14ac:dyDescent="0.25">
      <c r="A70" s="2">
        <v>67</v>
      </c>
      <c r="B70" s="2">
        <v>4252110</v>
      </c>
      <c r="C70" s="6" t="s">
        <v>500</v>
      </c>
      <c r="D70" s="6" t="s">
        <v>547</v>
      </c>
      <c r="E70" s="2" t="s">
        <v>3</v>
      </c>
      <c r="F70" s="6" t="s">
        <v>192</v>
      </c>
      <c r="G70" s="6" t="s">
        <v>193</v>
      </c>
      <c r="H70" s="2" t="s">
        <v>549</v>
      </c>
      <c r="I70" s="6" t="s">
        <v>5</v>
      </c>
      <c r="J70" s="5">
        <v>1</v>
      </c>
      <c r="K70" s="5">
        <f t="shared" si="1"/>
        <v>169990</v>
      </c>
      <c r="L70" s="5">
        <v>169990</v>
      </c>
    </row>
    <row r="71" spans="1:12" customFormat="1" ht="56.25" x14ac:dyDescent="0.25">
      <c r="A71" s="2">
        <v>68</v>
      </c>
      <c r="B71" s="2">
        <v>4252110</v>
      </c>
      <c r="C71" s="6" t="s">
        <v>501</v>
      </c>
      <c r="D71" s="6" t="s">
        <v>547</v>
      </c>
      <c r="E71" s="2" t="s">
        <v>3</v>
      </c>
      <c r="F71" s="6" t="s">
        <v>194</v>
      </c>
      <c r="G71" s="6" t="s">
        <v>195</v>
      </c>
      <c r="H71" s="2" t="s">
        <v>549</v>
      </c>
      <c r="I71" s="6" t="s">
        <v>5</v>
      </c>
      <c r="J71" s="5">
        <v>10</v>
      </c>
      <c r="K71" s="5">
        <f t="shared" si="1"/>
        <v>98888</v>
      </c>
      <c r="L71" s="5">
        <v>988880</v>
      </c>
    </row>
    <row r="72" spans="1:12" customFormat="1" ht="56.25" x14ac:dyDescent="0.25">
      <c r="A72" s="2">
        <v>69</v>
      </c>
      <c r="B72" s="2">
        <v>4252110</v>
      </c>
      <c r="C72" s="6" t="s">
        <v>502</v>
      </c>
      <c r="D72" s="6" t="s">
        <v>547</v>
      </c>
      <c r="E72" s="2" t="s">
        <v>3</v>
      </c>
      <c r="F72" s="6" t="s">
        <v>196</v>
      </c>
      <c r="G72" s="6" t="s">
        <v>197</v>
      </c>
      <c r="H72" s="2" t="s">
        <v>549</v>
      </c>
      <c r="I72" s="6" t="s">
        <v>10</v>
      </c>
      <c r="J72" s="5">
        <v>4</v>
      </c>
      <c r="K72" s="5">
        <f t="shared" si="1"/>
        <v>535000</v>
      </c>
      <c r="L72" s="5">
        <v>2140000</v>
      </c>
    </row>
    <row r="73" spans="1:12" customFormat="1" ht="56.25" x14ac:dyDescent="0.25">
      <c r="A73" s="2">
        <v>70</v>
      </c>
      <c r="B73" s="2">
        <v>4252110</v>
      </c>
      <c r="C73" s="6" t="s">
        <v>30</v>
      </c>
      <c r="D73" s="6" t="s">
        <v>547</v>
      </c>
      <c r="E73" s="2" t="s">
        <v>3</v>
      </c>
      <c r="F73" s="6" t="s">
        <v>198</v>
      </c>
      <c r="G73" s="6" t="s">
        <v>199</v>
      </c>
      <c r="H73" s="2" t="s">
        <v>549</v>
      </c>
      <c r="I73" s="6" t="s">
        <v>5</v>
      </c>
      <c r="J73" s="5">
        <v>2</v>
      </c>
      <c r="K73" s="5">
        <f t="shared" si="1"/>
        <v>279000</v>
      </c>
      <c r="L73" s="5">
        <v>558000</v>
      </c>
    </row>
    <row r="74" spans="1:12" customFormat="1" ht="56.25" x14ac:dyDescent="0.25">
      <c r="A74" s="2">
        <v>71</v>
      </c>
      <c r="B74" s="2">
        <v>4234930</v>
      </c>
      <c r="C74" s="6" t="s">
        <v>37</v>
      </c>
      <c r="D74" s="6" t="s">
        <v>548</v>
      </c>
      <c r="E74" s="2" t="s">
        <v>3</v>
      </c>
      <c r="F74" s="6" t="s">
        <v>200</v>
      </c>
      <c r="G74" s="6" t="s">
        <v>201</v>
      </c>
      <c r="H74" s="2" t="s">
        <v>549</v>
      </c>
      <c r="I74" s="6" t="s">
        <v>1</v>
      </c>
      <c r="J74" s="5">
        <v>1</v>
      </c>
      <c r="K74" s="5">
        <f t="shared" si="1"/>
        <v>12989000</v>
      </c>
      <c r="L74" s="5">
        <v>12989000</v>
      </c>
    </row>
    <row r="75" spans="1:12" customFormat="1" ht="56.25" x14ac:dyDescent="0.25">
      <c r="A75" s="2">
        <v>72</v>
      </c>
      <c r="B75" s="2">
        <v>4299990</v>
      </c>
      <c r="C75" s="6" t="s">
        <v>405</v>
      </c>
      <c r="D75" s="6" t="s">
        <v>547</v>
      </c>
      <c r="E75" s="2" t="s">
        <v>3</v>
      </c>
      <c r="F75" s="6" t="s">
        <v>202</v>
      </c>
      <c r="G75" s="6" t="s">
        <v>203</v>
      </c>
      <c r="H75" s="2" t="s">
        <v>549</v>
      </c>
      <c r="I75" s="6" t="s">
        <v>1</v>
      </c>
      <c r="J75" s="5">
        <v>1</v>
      </c>
      <c r="K75" s="5">
        <f t="shared" si="1"/>
        <v>12399000</v>
      </c>
      <c r="L75" s="5">
        <v>12399000</v>
      </c>
    </row>
    <row r="76" spans="1:12" customFormat="1" ht="56.25" x14ac:dyDescent="0.25">
      <c r="A76" s="2">
        <v>73</v>
      </c>
      <c r="B76" s="2">
        <v>4299990</v>
      </c>
      <c r="C76" s="6" t="s">
        <v>405</v>
      </c>
      <c r="D76" s="6" t="s">
        <v>547</v>
      </c>
      <c r="E76" s="2" t="s">
        <v>3</v>
      </c>
      <c r="F76" s="6" t="s">
        <v>204</v>
      </c>
      <c r="G76" s="6" t="s">
        <v>205</v>
      </c>
      <c r="H76" s="2" t="s">
        <v>549</v>
      </c>
      <c r="I76" s="6" t="s">
        <v>1</v>
      </c>
      <c r="J76" s="5">
        <v>1</v>
      </c>
      <c r="K76" s="5">
        <f t="shared" si="1"/>
        <v>12709000</v>
      </c>
      <c r="L76" s="5">
        <v>12709000</v>
      </c>
    </row>
    <row r="77" spans="1:12" customFormat="1" ht="56.25" x14ac:dyDescent="0.25">
      <c r="A77" s="2">
        <v>74</v>
      </c>
      <c r="B77" s="2">
        <v>4252110</v>
      </c>
      <c r="C77" s="6" t="s">
        <v>503</v>
      </c>
      <c r="D77" s="6" t="s">
        <v>547</v>
      </c>
      <c r="E77" s="2" t="s">
        <v>3</v>
      </c>
      <c r="F77" s="6" t="s">
        <v>206</v>
      </c>
      <c r="G77" s="6" t="s">
        <v>207</v>
      </c>
      <c r="H77" s="2" t="s">
        <v>549</v>
      </c>
      <c r="I77" s="6" t="s">
        <v>5</v>
      </c>
      <c r="J77" s="5">
        <v>10</v>
      </c>
      <c r="K77" s="5">
        <f t="shared" si="1"/>
        <v>18900</v>
      </c>
      <c r="L77" s="5">
        <v>189000</v>
      </c>
    </row>
    <row r="78" spans="1:12" customFormat="1" ht="56.25" x14ac:dyDescent="0.25">
      <c r="A78" s="2">
        <v>75</v>
      </c>
      <c r="B78" s="2">
        <v>4252110</v>
      </c>
      <c r="C78" s="6" t="s">
        <v>43</v>
      </c>
      <c r="D78" s="6" t="s">
        <v>547</v>
      </c>
      <c r="E78" s="2" t="s">
        <v>3</v>
      </c>
      <c r="F78" s="6" t="s">
        <v>208</v>
      </c>
      <c r="G78" s="6" t="s">
        <v>209</v>
      </c>
      <c r="H78" s="2" t="s">
        <v>549</v>
      </c>
      <c r="I78" s="6" t="s">
        <v>5</v>
      </c>
      <c r="J78" s="5">
        <v>2</v>
      </c>
      <c r="K78" s="5">
        <f t="shared" si="1"/>
        <v>275000</v>
      </c>
      <c r="L78" s="5">
        <v>550000</v>
      </c>
    </row>
    <row r="79" spans="1:12" customFormat="1" ht="56.25" x14ac:dyDescent="0.25">
      <c r="A79" s="2">
        <v>76</v>
      </c>
      <c r="B79" s="2">
        <v>4252110</v>
      </c>
      <c r="C79" s="6" t="s">
        <v>17</v>
      </c>
      <c r="D79" s="6" t="s">
        <v>547</v>
      </c>
      <c r="E79" s="2" t="s">
        <v>3</v>
      </c>
      <c r="F79" s="6" t="s">
        <v>210</v>
      </c>
      <c r="G79" s="6" t="s">
        <v>211</v>
      </c>
      <c r="H79" s="2" t="s">
        <v>549</v>
      </c>
      <c r="I79" s="6" t="s">
        <v>7</v>
      </c>
      <c r="J79" s="5">
        <v>7</v>
      </c>
      <c r="K79" s="5">
        <f t="shared" si="1"/>
        <v>19191</v>
      </c>
      <c r="L79" s="5">
        <v>134337</v>
      </c>
    </row>
    <row r="80" spans="1:12" customFormat="1" ht="56.25" x14ac:dyDescent="0.25">
      <c r="A80" s="2">
        <v>77</v>
      </c>
      <c r="B80" s="2">
        <v>4252110</v>
      </c>
      <c r="C80" s="6" t="s">
        <v>40</v>
      </c>
      <c r="D80" s="6" t="s">
        <v>547</v>
      </c>
      <c r="E80" s="2" t="s">
        <v>3</v>
      </c>
      <c r="F80" s="6" t="s">
        <v>212</v>
      </c>
      <c r="G80" s="6" t="s">
        <v>213</v>
      </c>
      <c r="H80" s="2" t="s">
        <v>549</v>
      </c>
      <c r="I80" s="6" t="s">
        <v>5</v>
      </c>
      <c r="J80" s="5">
        <v>5</v>
      </c>
      <c r="K80" s="5">
        <f t="shared" si="1"/>
        <v>8282</v>
      </c>
      <c r="L80" s="5">
        <v>41410</v>
      </c>
    </row>
    <row r="81" spans="1:12" customFormat="1" ht="56.25" x14ac:dyDescent="0.25">
      <c r="A81" s="2">
        <v>78</v>
      </c>
      <c r="B81" s="2">
        <v>4252110</v>
      </c>
      <c r="C81" s="6" t="s">
        <v>17</v>
      </c>
      <c r="D81" s="6" t="s">
        <v>547</v>
      </c>
      <c r="E81" s="2" t="s">
        <v>3</v>
      </c>
      <c r="F81" s="6" t="s">
        <v>214</v>
      </c>
      <c r="G81" s="6" t="s">
        <v>215</v>
      </c>
      <c r="H81" s="2" t="s">
        <v>549</v>
      </c>
      <c r="I81" s="6" t="s">
        <v>7</v>
      </c>
      <c r="J81" s="5">
        <v>3</v>
      </c>
      <c r="K81" s="5">
        <f t="shared" si="1"/>
        <v>24001</v>
      </c>
      <c r="L81" s="5">
        <v>72003</v>
      </c>
    </row>
    <row r="82" spans="1:12" customFormat="1" ht="56.25" x14ac:dyDescent="0.25">
      <c r="A82" s="2">
        <v>79</v>
      </c>
      <c r="B82" s="2">
        <v>4252110</v>
      </c>
      <c r="C82" s="6" t="s">
        <v>50</v>
      </c>
      <c r="D82" s="6" t="s">
        <v>547</v>
      </c>
      <c r="E82" s="2" t="s">
        <v>3</v>
      </c>
      <c r="F82" s="6" t="s">
        <v>216</v>
      </c>
      <c r="G82" s="6" t="s">
        <v>217</v>
      </c>
      <c r="H82" s="2" t="s">
        <v>549</v>
      </c>
      <c r="I82" s="6" t="s">
        <v>6</v>
      </c>
      <c r="J82" s="5">
        <v>50</v>
      </c>
      <c r="K82" s="5">
        <f t="shared" si="1"/>
        <v>11900</v>
      </c>
      <c r="L82" s="5">
        <v>595000</v>
      </c>
    </row>
    <row r="83" spans="1:12" customFormat="1" ht="56.25" x14ac:dyDescent="0.25">
      <c r="A83" s="2">
        <v>80</v>
      </c>
      <c r="B83" s="2">
        <v>4299990</v>
      </c>
      <c r="C83" s="6" t="s">
        <v>402</v>
      </c>
      <c r="D83" s="6" t="s">
        <v>547</v>
      </c>
      <c r="E83" s="2" t="s">
        <v>3</v>
      </c>
      <c r="F83" s="6" t="s">
        <v>218</v>
      </c>
      <c r="G83" s="6" t="s">
        <v>219</v>
      </c>
      <c r="H83" s="2" t="s">
        <v>549</v>
      </c>
      <c r="I83" s="6" t="s">
        <v>1</v>
      </c>
      <c r="J83" s="5">
        <v>40</v>
      </c>
      <c r="K83" s="5">
        <f t="shared" si="1"/>
        <v>150000</v>
      </c>
      <c r="L83" s="5">
        <v>6000000</v>
      </c>
    </row>
    <row r="84" spans="1:12" customFormat="1" ht="56.25" x14ac:dyDescent="0.25">
      <c r="A84" s="2">
        <v>81</v>
      </c>
      <c r="B84" s="2">
        <v>4252500</v>
      </c>
      <c r="C84" s="6" t="s">
        <v>504</v>
      </c>
      <c r="D84" s="6" t="s">
        <v>547</v>
      </c>
      <c r="E84" s="2" t="s">
        <v>3</v>
      </c>
      <c r="F84" s="6" t="s">
        <v>220</v>
      </c>
      <c r="G84" s="6" t="s">
        <v>221</v>
      </c>
      <c r="H84" s="2" t="s">
        <v>549</v>
      </c>
      <c r="I84" s="6" t="s">
        <v>8</v>
      </c>
      <c r="J84" s="5">
        <v>500</v>
      </c>
      <c r="K84" s="5">
        <f t="shared" si="1"/>
        <v>12500</v>
      </c>
      <c r="L84" s="5">
        <v>6250000</v>
      </c>
    </row>
    <row r="85" spans="1:12" customFormat="1" ht="56.25" x14ac:dyDescent="0.25">
      <c r="A85" s="2">
        <v>82</v>
      </c>
      <c r="B85" s="2">
        <v>4252110</v>
      </c>
      <c r="C85" s="6" t="s">
        <v>20</v>
      </c>
      <c r="D85" s="6" t="s">
        <v>547</v>
      </c>
      <c r="E85" s="2" t="s">
        <v>3</v>
      </c>
      <c r="F85" s="6" t="s">
        <v>222</v>
      </c>
      <c r="G85" s="6" t="s">
        <v>223</v>
      </c>
      <c r="H85" s="2" t="s">
        <v>549</v>
      </c>
      <c r="I85" s="6" t="s">
        <v>7</v>
      </c>
      <c r="J85" s="5">
        <v>5</v>
      </c>
      <c r="K85" s="5">
        <f t="shared" si="1"/>
        <v>24000</v>
      </c>
      <c r="L85" s="5">
        <v>120000</v>
      </c>
    </row>
    <row r="86" spans="1:12" customFormat="1" ht="56.25" x14ac:dyDescent="0.25">
      <c r="A86" s="2">
        <v>83</v>
      </c>
      <c r="B86" s="2">
        <v>4354990</v>
      </c>
      <c r="C86" s="6" t="s">
        <v>24</v>
      </c>
      <c r="D86" s="6" t="s">
        <v>547</v>
      </c>
      <c r="E86" s="2" t="s">
        <v>3</v>
      </c>
      <c r="F86" s="6" t="s">
        <v>224</v>
      </c>
      <c r="G86" s="6" t="s">
        <v>225</v>
      </c>
      <c r="H86" s="2" t="s">
        <v>549</v>
      </c>
      <c r="I86" s="6" t="s">
        <v>5</v>
      </c>
      <c r="J86" s="5">
        <v>1</v>
      </c>
      <c r="K86" s="5">
        <f t="shared" si="1"/>
        <v>2700000</v>
      </c>
      <c r="L86" s="5">
        <v>2700000</v>
      </c>
    </row>
    <row r="87" spans="1:12" customFormat="1" ht="56.25" x14ac:dyDescent="0.25">
      <c r="A87" s="2">
        <v>84</v>
      </c>
      <c r="B87" s="2">
        <v>4354990</v>
      </c>
      <c r="C87" s="6" t="s">
        <v>31</v>
      </c>
      <c r="D87" s="6" t="s">
        <v>547</v>
      </c>
      <c r="E87" s="2" t="s">
        <v>3</v>
      </c>
      <c r="F87" s="6" t="s">
        <v>226</v>
      </c>
      <c r="G87" s="6" t="s">
        <v>227</v>
      </c>
      <c r="H87" s="2" t="s">
        <v>549</v>
      </c>
      <c r="I87" s="6" t="s">
        <v>5</v>
      </c>
      <c r="J87" s="5">
        <v>1</v>
      </c>
      <c r="K87" s="5">
        <f t="shared" si="1"/>
        <v>9360000</v>
      </c>
      <c r="L87" s="5">
        <v>9360000</v>
      </c>
    </row>
    <row r="88" spans="1:12" customFormat="1" ht="56.25" x14ac:dyDescent="0.25">
      <c r="A88" s="2">
        <v>85</v>
      </c>
      <c r="B88" s="2">
        <v>4354990</v>
      </c>
      <c r="C88" s="6" t="s">
        <v>24</v>
      </c>
      <c r="D88" s="6" t="s">
        <v>547</v>
      </c>
      <c r="E88" s="2" t="s">
        <v>3</v>
      </c>
      <c r="F88" s="6" t="s">
        <v>228</v>
      </c>
      <c r="G88" s="6" t="s">
        <v>229</v>
      </c>
      <c r="H88" s="2" t="s">
        <v>549</v>
      </c>
      <c r="I88" s="6" t="s">
        <v>5</v>
      </c>
      <c r="J88" s="5">
        <v>3</v>
      </c>
      <c r="K88" s="5">
        <f t="shared" si="1"/>
        <v>2600000</v>
      </c>
      <c r="L88" s="5">
        <v>7800000</v>
      </c>
    </row>
    <row r="89" spans="1:12" customFormat="1" ht="56.25" x14ac:dyDescent="0.25">
      <c r="A89" s="2">
        <v>86</v>
      </c>
      <c r="B89" s="2">
        <v>4234100</v>
      </c>
      <c r="C89" s="6" t="s">
        <v>505</v>
      </c>
      <c r="D89" s="6" t="s">
        <v>547</v>
      </c>
      <c r="E89" s="2" t="s">
        <v>3</v>
      </c>
      <c r="F89" s="6" t="s">
        <v>230</v>
      </c>
      <c r="G89" s="6" t="s">
        <v>231</v>
      </c>
      <c r="H89" s="2" t="s">
        <v>549</v>
      </c>
      <c r="I89" s="6" t="s">
        <v>1</v>
      </c>
      <c r="J89" s="5">
        <v>1</v>
      </c>
      <c r="K89" s="5">
        <f t="shared" si="1"/>
        <v>3464000</v>
      </c>
      <c r="L89" s="5">
        <v>3464000</v>
      </c>
    </row>
    <row r="90" spans="1:12" customFormat="1" ht="56.25" x14ac:dyDescent="0.25">
      <c r="A90" s="2">
        <v>87</v>
      </c>
      <c r="B90" s="2">
        <v>4252110</v>
      </c>
      <c r="C90" s="6" t="s">
        <v>506</v>
      </c>
      <c r="D90" s="6" t="s">
        <v>547</v>
      </c>
      <c r="E90" s="2" t="s">
        <v>3</v>
      </c>
      <c r="F90" s="6" t="s">
        <v>232</v>
      </c>
      <c r="G90" s="6" t="s">
        <v>233</v>
      </c>
      <c r="H90" s="2" t="s">
        <v>549</v>
      </c>
      <c r="I90" s="6" t="s">
        <v>8</v>
      </c>
      <c r="J90" s="5">
        <v>606.4</v>
      </c>
      <c r="K90" s="5">
        <f t="shared" si="1"/>
        <v>4400</v>
      </c>
      <c r="L90" s="5">
        <v>2668160</v>
      </c>
    </row>
    <row r="91" spans="1:12" customFormat="1" ht="56.25" x14ac:dyDescent="0.25">
      <c r="A91" s="2">
        <v>88</v>
      </c>
      <c r="B91" s="2">
        <v>4299990</v>
      </c>
      <c r="C91" s="6" t="s">
        <v>403</v>
      </c>
      <c r="D91" s="6" t="s">
        <v>547</v>
      </c>
      <c r="E91" s="2" t="s">
        <v>3</v>
      </c>
      <c r="F91" s="6" t="s">
        <v>234</v>
      </c>
      <c r="G91" s="6" t="s">
        <v>235</v>
      </c>
      <c r="H91" s="2" t="s">
        <v>549</v>
      </c>
      <c r="I91" s="6" t="s">
        <v>1</v>
      </c>
      <c r="J91" s="5">
        <v>40</v>
      </c>
      <c r="K91" s="5">
        <f t="shared" si="1"/>
        <v>196000</v>
      </c>
      <c r="L91" s="5">
        <v>7840000</v>
      </c>
    </row>
    <row r="92" spans="1:12" customFormat="1" ht="75" x14ac:dyDescent="0.25">
      <c r="A92" s="2">
        <v>89</v>
      </c>
      <c r="B92" s="2">
        <v>4299990</v>
      </c>
      <c r="C92" s="6" t="s">
        <v>22</v>
      </c>
      <c r="D92" s="6" t="s">
        <v>547</v>
      </c>
      <c r="E92" s="2" t="s">
        <v>3</v>
      </c>
      <c r="F92" s="6" t="s">
        <v>236</v>
      </c>
      <c r="G92" s="6" t="s">
        <v>237</v>
      </c>
      <c r="H92" s="2" t="s">
        <v>549</v>
      </c>
      <c r="I92" s="6" t="s">
        <v>1</v>
      </c>
      <c r="J92" s="5">
        <v>40</v>
      </c>
      <c r="K92" s="5">
        <f t="shared" si="1"/>
        <v>196000</v>
      </c>
      <c r="L92" s="5">
        <v>7840000</v>
      </c>
    </row>
    <row r="93" spans="1:12" customFormat="1" ht="56.25" x14ac:dyDescent="0.25">
      <c r="A93" s="2">
        <v>90</v>
      </c>
      <c r="B93" s="2">
        <v>4299990</v>
      </c>
      <c r="C93" s="6" t="s">
        <v>402</v>
      </c>
      <c r="D93" s="6" t="s">
        <v>547</v>
      </c>
      <c r="E93" s="2" t="s">
        <v>3</v>
      </c>
      <c r="F93" s="6" t="s">
        <v>238</v>
      </c>
      <c r="G93" s="6" t="s">
        <v>239</v>
      </c>
      <c r="H93" s="2" t="s">
        <v>549</v>
      </c>
      <c r="I93" s="6" t="s">
        <v>1</v>
      </c>
      <c r="J93" s="5">
        <v>40</v>
      </c>
      <c r="K93" s="5">
        <f t="shared" si="1"/>
        <v>196000</v>
      </c>
      <c r="L93" s="5">
        <v>7840000</v>
      </c>
    </row>
    <row r="94" spans="1:12" customFormat="1" ht="75" x14ac:dyDescent="0.25">
      <c r="A94" s="2">
        <v>91</v>
      </c>
      <c r="B94" s="2">
        <v>4299990</v>
      </c>
      <c r="C94" s="6" t="s">
        <v>22</v>
      </c>
      <c r="D94" s="6" t="s">
        <v>547</v>
      </c>
      <c r="E94" s="2" t="s">
        <v>3</v>
      </c>
      <c r="F94" s="6" t="s">
        <v>240</v>
      </c>
      <c r="G94" s="6" t="s">
        <v>241</v>
      </c>
      <c r="H94" s="2" t="s">
        <v>549</v>
      </c>
      <c r="I94" s="6" t="s">
        <v>1</v>
      </c>
      <c r="J94" s="5">
        <v>50</v>
      </c>
      <c r="K94" s="5">
        <f t="shared" si="1"/>
        <v>96000</v>
      </c>
      <c r="L94" s="5">
        <v>4800000</v>
      </c>
    </row>
    <row r="95" spans="1:12" customFormat="1" ht="56.25" x14ac:dyDescent="0.25">
      <c r="A95" s="2">
        <v>92</v>
      </c>
      <c r="B95" s="2">
        <v>4299990</v>
      </c>
      <c r="C95" s="6" t="s">
        <v>402</v>
      </c>
      <c r="D95" s="6" t="s">
        <v>547</v>
      </c>
      <c r="E95" s="2" t="s">
        <v>3</v>
      </c>
      <c r="F95" s="6" t="s">
        <v>242</v>
      </c>
      <c r="G95" s="6" t="s">
        <v>243</v>
      </c>
      <c r="H95" s="2" t="s">
        <v>549</v>
      </c>
      <c r="I95" s="6" t="s">
        <v>1</v>
      </c>
      <c r="J95" s="5">
        <v>50</v>
      </c>
      <c r="K95" s="5">
        <f t="shared" si="1"/>
        <v>124000</v>
      </c>
      <c r="L95" s="5">
        <v>6200000</v>
      </c>
    </row>
    <row r="96" spans="1:12" customFormat="1" ht="56.25" x14ac:dyDescent="0.25">
      <c r="A96" s="2">
        <v>93</v>
      </c>
      <c r="B96" s="2">
        <v>4354990</v>
      </c>
      <c r="C96" s="6" t="s">
        <v>42</v>
      </c>
      <c r="D96" s="6" t="s">
        <v>547</v>
      </c>
      <c r="E96" s="2" t="s">
        <v>3</v>
      </c>
      <c r="F96" s="6" t="s">
        <v>244</v>
      </c>
      <c r="G96" s="6" t="s">
        <v>245</v>
      </c>
      <c r="H96" s="2" t="s">
        <v>549</v>
      </c>
      <c r="I96" s="6" t="s">
        <v>5</v>
      </c>
      <c r="J96" s="5">
        <v>1</v>
      </c>
      <c r="K96" s="5">
        <f t="shared" si="1"/>
        <v>1762222</v>
      </c>
      <c r="L96" s="5">
        <v>1762222</v>
      </c>
    </row>
    <row r="97" spans="1:12" customFormat="1" ht="56.25" x14ac:dyDescent="0.25">
      <c r="A97" s="2">
        <v>94</v>
      </c>
      <c r="B97" s="2">
        <v>4252110</v>
      </c>
      <c r="C97" s="6" t="s">
        <v>507</v>
      </c>
      <c r="D97" s="6" t="s">
        <v>547</v>
      </c>
      <c r="E97" s="2" t="s">
        <v>3</v>
      </c>
      <c r="F97" s="6" t="s">
        <v>246</v>
      </c>
      <c r="G97" s="6" t="s">
        <v>247</v>
      </c>
      <c r="H97" s="2" t="s">
        <v>549</v>
      </c>
      <c r="I97" s="6" t="s">
        <v>5</v>
      </c>
      <c r="J97" s="5">
        <v>2240</v>
      </c>
      <c r="K97" s="5">
        <f t="shared" si="1"/>
        <v>2999</v>
      </c>
      <c r="L97" s="5">
        <v>6717760</v>
      </c>
    </row>
    <row r="98" spans="1:12" customFormat="1" ht="56.25" x14ac:dyDescent="0.25">
      <c r="A98" s="2">
        <v>95</v>
      </c>
      <c r="B98" s="2">
        <v>4252110</v>
      </c>
      <c r="C98" s="6" t="s">
        <v>501</v>
      </c>
      <c r="D98" s="6" t="s">
        <v>547</v>
      </c>
      <c r="E98" s="2" t="s">
        <v>3</v>
      </c>
      <c r="F98" s="6" t="s">
        <v>248</v>
      </c>
      <c r="G98" s="6" t="s">
        <v>249</v>
      </c>
      <c r="H98" s="2" t="s">
        <v>549</v>
      </c>
      <c r="I98" s="6" t="s">
        <v>9</v>
      </c>
      <c r="J98" s="5">
        <v>12</v>
      </c>
      <c r="K98" s="5">
        <f t="shared" si="1"/>
        <v>34569</v>
      </c>
      <c r="L98" s="5">
        <v>414828</v>
      </c>
    </row>
    <row r="99" spans="1:12" customFormat="1" ht="56.25" x14ac:dyDescent="0.25">
      <c r="A99" s="2">
        <v>96</v>
      </c>
      <c r="B99" s="2">
        <v>4252110</v>
      </c>
      <c r="C99" s="6" t="s">
        <v>508</v>
      </c>
      <c r="D99" s="6" t="s">
        <v>547</v>
      </c>
      <c r="E99" s="2" t="s">
        <v>3</v>
      </c>
      <c r="F99" s="6" t="s">
        <v>250</v>
      </c>
      <c r="G99" s="6" t="s">
        <v>251</v>
      </c>
      <c r="H99" s="2" t="s">
        <v>549</v>
      </c>
      <c r="I99" s="6" t="s">
        <v>8</v>
      </c>
      <c r="J99" s="5">
        <v>336.71</v>
      </c>
      <c r="K99" s="5">
        <f t="shared" si="1"/>
        <v>35898</v>
      </c>
      <c r="L99" s="5">
        <v>12087215.58</v>
      </c>
    </row>
    <row r="100" spans="1:12" customFormat="1" ht="56.25" x14ac:dyDescent="0.25">
      <c r="A100" s="2">
        <v>97</v>
      </c>
      <c r="B100" s="2">
        <v>4252110</v>
      </c>
      <c r="C100" s="6" t="s">
        <v>47</v>
      </c>
      <c r="D100" s="6" t="s">
        <v>547</v>
      </c>
      <c r="E100" s="2" t="s">
        <v>3</v>
      </c>
      <c r="F100" s="6" t="s">
        <v>252</v>
      </c>
      <c r="G100" s="6" t="s">
        <v>253</v>
      </c>
      <c r="H100" s="2" t="s">
        <v>549</v>
      </c>
      <c r="I100" s="6" t="s">
        <v>5</v>
      </c>
      <c r="J100" s="5">
        <v>70</v>
      </c>
      <c r="K100" s="5">
        <f t="shared" si="1"/>
        <v>7460</v>
      </c>
      <c r="L100" s="5">
        <v>522200</v>
      </c>
    </row>
    <row r="101" spans="1:12" customFormat="1" ht="56.25" x14ac:dyDescent="0.25">
      <c r="A101" s="2">
        <v>98</v>
      </c>
      <c r="B101" s="2">
        <v>4252110</v>
      </c>
      <c r="C101" s="6" t="s">
        <v>509</v>
      </c>
      <c r="D101" s="6" t="s">
        <v>547</v>
      </c>
      <c r="E101" s="2" t="s">
        <v>3</v>
      </c>
      <c r="F101" s="6" t="s">
        <v>254</v>
      </c>
      <c r="G101" s="6" t="s">
        <v>255</v>
      </c>
      <c r="H101" s="6" t="s">
        <v>549</v>
      </c>
      <c r="I101" s="6" t="s">
        <v>5</v>
      </c>
      <c r="J101" s="5">
        <v>1</v>
      </c>
      <c r="K101" s="5">
        <f t="shared" si="1"/>
        <v>777777</v>
      </c>
      <c r="L101" s="5">
        <v>777777</v>
      </c>
    </row>
    <row r="102" spans="1:12" ht="56.25" x14ac:dyDescent="0.3">
      <c r="A102" s="2">
        <v>99</v>
      </c>
      <c r="B102" s="2">
        <v>4252110</v>
      </c>
      <c r="C102" s="6" t="s">
        <v>510</v>
      </c>
      <c r="D102" s="6" t="s">
        <v>547</v>
      </c>
      <c r="E102" s="2" t="s">
        <v>3</v>
      </c>
      <c r="F102" s="6" t="s">
        <v>256</v>
      </c>
      <c r="G102" s="6" t="s">
        <v>257</v>
      </c>
      <c r="H102" s="6" t="s">
        <v>549</v>
      </c>
      <c r="I102" s="6" t="s">
        <v>5</v>
      </c>
      <c r="J102" s="5">
        <v>28</v>
      </c>
      <c r="K102" s="5">
        <f t="shared" si="1"/>
        <v>83000</v>
      </c>
      <c r="L102" s="5">
        <v>2324000</v>
      </c>
    </row>
    <row r="103" spans="1:12" ht="56.25" x14ac:dyDescent="0.3">
      <c r="A103" s="2">
        <v>100</v>
      </c>
      <c r="B103" s="2">
        <v>4252110</v>
      </c>
      <c r="C103" s="6" t="s">
        <v>510</v>
      </c>
      <c r="D103" s="6" t="s">
        <v>547</v>
      </c>
      <c r="E103" s="2" t="s">
        <v>3</v>
      </c>
      <c r="F103" s="6" t="s">
        <v>258</v>
      </c>
      <c r="G103" s="6" t="s">
        <v>259</v>
      </c>
      <c r="H103" s="6" t="s">
        <v>549</v>
      </c>
      <c r="I103" s="6" t="s">
        <v>5</v>
      </c>
      <c r="J103" s="5">
        <v>10</v>
      </c>
      <c r="K103" s="5">
        <f t="shared" si="1"/>
        <v>189562</v>
      </c>
      <c r="L103" s="5">
        <v>1895620</v>
      </c>
    </row>
    <row r="104" spans="1:12" ht="56.25" x14ac:dyDescent="0.3">
      <c r="A104" s="2">
        <v>101</v>
      </c>
      <c r="B104" s="2">
        <v>4234100</v>
      </c>
      <c r="C104" s="6" t="s">
        <v>29</v>
      </c>
      <c r="D104" s="6" t="s">
        <v>547</v>
      </c>
      <c r="E104" s="2" t="s">
        <v>3</v>
      </c>
      <c r="F104" s="6" t="s">
        <v>260</v>
      </c>
      <c r="G104" s="6" t="s">
        <v>261</v>
      </c>
      <c r="H104" s="6" t="s">
        <v>549</v>
      </c>
      <c r="I104" s="6" t="s">
        <v>5</v>
      </c>
      <c r="J104" s="5">
        <v>1</v>
      </c>
      <c r="K104" s="5">
        <f t="shared" si="1"/>
        <v>148999</v>
      </c>
      <c r="L104" s="5">
        <v>148999</v>
      </c>
    </row>
    <row r="105" spans="1:12" ht="56.25" x14ac:dyDescent="0.3">
      <c r="A105" s="2">
        <v>102</v>
      </c>
      <c r="B105" s="2">
        <v>4234100</v>
      </c>
      <c r="C105" s="6" t="s">
        <v>48</v>
      </c>
      <c r="D105" s="6" t="s">
        <v>547</v>
      </c>
      <c r="E105" s="2" t="s">
        <v>3</v>
      </c>
      <c r="F105" s="6" t="s">
        <v>262</v>
      </c>
      <c r="G105" s="6" t="s">
        <v>263</v>
      </c>
      <c r="H105" s="6" t="s">
        <v>549</v>
      </c>
      <c r="I105" s="6" t="s">
        <v>5</v>
      </c>
      <c r="J105" s="5">
        <v>1</v>
      </c>
      <c r="K105" s="5">
        <f t="shared" si="1"/>
        <v>98999</v>
      </c>
      <c r="L105" s="5">
        <v>98999</v>
      </c>
    </row>
    <row r="106" spans="1:12" ht="56.25" x14ac:dyDescent="0.3">
      <c r="A106" s="2">
        <v>103</v>
      </c>
      <c r="B106" s="2">
        <v>4234100</v>
      </c>
      <c r="C106" s="6" t="s">
        <v>29</v>
      </c>
      <c r="D106" s="6" t="s">
        <v>547</v>
      </c>
      <c r="E106" s="2" t="s">
        <v>3</v>
      </c>
      <c r="F106" s="6" t="s">
        <v>264</v>
      </c>
      <c r="G106" s="6" t="s">
        <v>265</v>
      </c>
      <c r="H106" s="6" t="s">
        <v>549</v>
      </c>
      <c r="I106" s="6" t="s">
        <v>5</v>
      </c>
      <c r="J106" s="5">
        <v>1</v>
      </c>
      <c r="K106" s="5">
        <f t="shared" si="1"/>
        <v>148999</v>
      </c>
      <c r="L106" s="5">
        <v>148999</v>
      </c>
    </row>
    <row r="107" spans="1:12" ht="56.25" x14ac:dyDescent="0.3">
      <c r="A107" s="2">
        <v>104</v>
      </c>
      <c r="B107" s="2">
        <v>4252110</v>
      </c>
      <c r="C107" s="6" t="s">
        <v>406</v>
      </c>
      <c r="D107" s="6" t="s">
        <v>547</v>
      </c>
      <c r="E107" s="2" t="s">
        <v>3</v>
      </c>
      <c r="F107" s="6" t="s">
        <v>266</v>
      </c>
      <c r="G107" s="6" t="s">
        <v>267</v>
      </c>
      <c r="H107" s="6" t="s">
        <v>549</v>
      </c>
      <c r="I107" s="6" t="s">
        <v>9</v>
      </c>
      <c r="J107" s="5">
        <v>120</v>
      </c>
      <c r="K107" s="5">
        <f t="shared" si="1"/>
        <v>48686</v>
      </c>
      <c r="L107" s="5">
        <v>5842320</v>
      </c>
    </row>
    <row r="108" spans="1:12" ht="56.25" x14ac:dyDescent="0.3">
      <c r="A108" s="2">
        <v>105</v>
      </c>
      <c r="B108" s="2">
        <v>4252110</v>
      </c>
      <c r="C108" s="6" t="s">
        <v>511</v>
      </c>
      <c r="D108" s="6" t="s">
        <v>547</v>
      </c>
      <c r="E108" s="2" t="s">
        <v>3</v>
      </c>
      <c r="F108" s="6" t="s">
        <v>268</v>
      </c>
      <c r="G108" s="6" t="s">
        <v>269</v>
      </c>
      <c r="H108" s="6" t="s">
        <v>549</v>
      </c>
      <c r="I108" s="6" t="s">
        <v>9</v>
      </c>
      <c r="J108" s="5">
        <v>1</v>
      </c>
      <c r="K108" s="5">
        <f t="shared" si="1"/>
        <v>350000</v>
      </c>
      <c r="L108" s="5">
        <v>350000</v>
      </c>
    </row>
    <row r="109" spans="1:12" ht="56.25" x14ac:dyDescent="0.3">
      <c r="A109" s="2">
        <v>106</v>
      </c>
      <c r="B109" s="2">
        <v>4252110</v>
      </c>
      <c r="C109" s="6" t="s">
        <v>511</v>
      </c>
      <c r="D109" s="6" t="s">
        <v>547</v>
      </c>
      <c r="E109" s="2" t="s">
        <v>3</v>
      </c>
      <c r="F109" s="6" t="s">
        <v>270</v>
      </c>
      <c r="G109" s="6" t="s">
        <v>271</v>
      </c>
      <c r="H109" s="6" t="s">
        <v>549</v>
      </c>
      <c r="I109" s="6" t="s">
        <v>9</v>
      </c>
      <c r="J109" s="5">
        <v>3</v>
      </c>
      <c r="K109" s="5">
        <f t="shared" si="1"/>
        <v>350000</v>
      </c>
      <c r="L109" s="5">
        <v>1050000</v>
      </c>
    </row>
    <row r="110" spans="1:12" ht="56.25" x14ac:dyDescent="0.3">
      <c r="A110" s="2">
        <v>107</v>
      </c>
      <c r="B110" s="2">
        <v>4252110</v>
      </c>
      <c r="C110" s="6" t="s">
        <v>512</v>
      </c>
      <c r="D110" s="6" t="s">
        <v>547</v>
      </c>
      <c r="E110" s="2" t="s">
        <v>3</v>
      </c>
      <c r="F110" s="6" t="s">
        <v>272</v>
      </c>
      <c r="G110" s="6" t="s">
        <v>273</v>
      </c>
      <c r="H110" s="6" t="s">
        <v>549</v>
      </c>
      <c r="I110" s="6" t="s">
        <v>5</v>
      </c>
      <c r="J110" s="5">
        <v>10</v>
      </c>
      <c r="K110" s="5">
        <f t="shared" si="1"/>
        <v>388888</v>
      </c>
      <c r="L110" s="5">
        <v>3888880</v>
      </c>
    </row>
    <row r="111" spans="1:12" ht="56.25" x14ac:dyDescent="0.3">
      <c r="A111" s="2">
        <v>108</v>
      </c>
      <c r="B111" s="2">
        <v>4252110</v>
      </c>
      <c r="C111" s="6" t="s">
        <v>13</v>
      </c>
      <c r="D111" s="6" t="s">
        <v>547</v>
      </c>
      <c r="E111" s="2" t="s">
        <v>3</v>
      </c>
      <c r="F111" s="6" t="s">
        <v>274</v>
      </c>
      <c r="G111" s="6" t="s">
        <v>275</v>
      </c>
      <c r="H111" s="6" t="s">
        <v>549</v>
      </c>
      <c r="I111" s="6" t="s">
        <v>10</v>
      </c>
      <c r="J111" s="5">
        <v>1</v>
      </c>
      <c r="K111" s="5">
        <f t="shared" si="1"/>
        <v>3380000</v>
      </c>
      <c r="L111" s="5">
        <v>3380000</v>
      </c>
    </row>
    <row r="112" spans="1:12" ht="56.25" x14ac:dyDescent="0.3">
      <c r="A112" s="2">
        <v>109</v>
      </c>
      <c r="B112" s="2">
        <v>4252110</v>
      </c>
      <c r="C112" s="6" t="s">
        <v>45</v>
      </c>
      <c r="D112" s="6" t="s">
        <v>547</v>
      </c>
      <c r="E112" s="2" t="s">
        <v>3</v>
      </c>
      <c r="F112" s="6" t="s">
        <v>276</v>
      </c>
      <c r="G112" s="6" t="s">
        <v>277</v>
      </c>
      <c r="H112" s="6" t="s">
        <v>549</v>
      </c>
      <c r="I112" s="6" t="s">
        <v>57</v>
      </c>
      <c r="J112" s="5">
        <v>34</v>
      </c>
      <c r="K112" s="5">
        <f t="shared" si="1"/>
        <v>85000</v>
      </c>
      <c r="L112" s="5">
        <v>2890000</v>
      </c>
    </row>
    <row r="113" spans="1:12" ht="75" x14ac:dyDescent="0.3">
      <c r="A113" s="2">
        <v>110</v>
      </c>
      <c r="B113" s="2">
        <v>4299990</v>
      </c>
      <c r="C113" s="6" t="s">
        <v>22</v>
      </c>
      <c r="D113" s="6" t="s">
        <v>547</v>
      </c>
      <c r="E113" s="2" t="s">
        <v>3</v>
      </c>
      <c r="F113" s="6" t="s">
        <v>278</v>
      </c>
      <c r="G113" s="6" t="s">
        <v>279</v>
      </c>
      <c r="H113" s="6" t="s">
        <v>549</v>
      </c>
      <c r="I113" s="6" t="s">
        <v>1</v>
      </c>
      <c r="J113" s="5">
        <v>50</v>
      </c>
      <c r="K113" s="5">
        <f t="shared" si="1"/>
        <v>260001</v>
      </c>
      <c r="L113" s="5">
        <v>13000050</v>
      </c>
    </row>
    <row r="114" spans="1:12" ht="56.25" x14ac:dyDescent="0.3">
      <c r="A114" s="2">
        <v>111</v>
      </c>
      <c r="B114" s="2">
        <v>4252110</v>
      </c>
      <c r="C114" s="6" t="s">
        <v>513</v>
      </c>
      <c r="D114" s="6" t="s">
        <v>547</v>
      </c>
      <c r="E114" s="2" t="s">
        <v>3</v>
      </c>
      <c r="F114" s="6" t="s">
        <v>280</v>
      </c>
      <c r="G114" s="6" t="s">
        <v>281</v>
      </c>
      <c r="H114" s="6" t="s">
        <v>549</v>
      </c>
      <c r="I114" s="6" t="s">
        <v>5</v>
      </c>
      <c r="J114" s="5">
        <v>2</v>
      </c>
      <c r="K114" s="5">
        <f t="shared" si="1"/>
        <v>122000</v>
      </c>
      <c r="L114" s="5">
        <v>244000</v>
      </c>
    </row>
    <row r="115" spans="1:12" ht="56.25" x14ac:dyDescent="0.3">
      <c r="A115" s="2">
        <v>112</v>
      </c>
      <c r="B115" s="2">
        <v>4252110</v>
      </c>
      <c r="C115" s="6" t="s">
        <v>30</v>
      </c>
      <c r="D115" s="6" t="s">
        <v>547</v>
      </c>
      <c r="E115" s="2" t="s">
        <v>3</v>
      </c>
      <c r="F115" s="6" t="s">
        <v>282</v>
      </c>
      <c r="G115" s="6" t="s">
        <v>283</v>
      </c>
      <c r="H115" s="6" t="s">
        <v>549</v>
      </c>
      <c r="I115" s="6" t="s">
        <v>5</v>
      </c>
      <c r="J115" s="5">
        <v>4</v>
      </c>
      <c r="K115" s="5">
        <f t="shared" si="1"/>
        <v>123456.78</v>
      </c>
      <c r="L115" s="5">
        <v>493827.12</v>
      </c>
    </row>
    <row r="116" spans="1:12" ht="56.25" x14ac:dyDescent="0.3">
      <c r="A116" s="2">
        <v>113</v>
      </c>
      <c r="B116" s="2">
        <v>4354990</v>
      </c>
      <c r="C116" s="6" t="s">
        <v>42</v>
      </c>
      <c r="D116" s="6" t="s">
        <v>547</v>
      </c>
      <c r="E116" s="2" t="s">
        <v>3</v>
      </c>
      <c r="F116" s="6" t="s">
        <v>284</v>
      </c>
      <c r="G116" s="6" t="s">
        <v>285</v>
      </c>
      <c r="H116" s="6" t="s">
        <v>549</v>
      </c>
      <c r="I116" s="6" t="s">
        <v>5</v>
      </c>
      <c r="J116" s="5">
        <v>4</v>
      </c>
      <c r="K116" s="5">
        <f t="shared" si="1"/>
        <v>1211111</v>
      </c>
      <c r="L116" s="5">
        <v>4844444</v>
      </c>
    </row>
    <row r="117" spans="1:12" ht="56.25" x14ac:dyDescent="0.3">
      <c r="A117" s="2">
        <v>114</v>
      </c>
      <c r="B117" s="2">
        <v>4252110</v>
      </c>
      <c r="C117" s="6" t="s">
        <v>514</v>
      </c>
      <c r="D117" s="6" t="s">
        <v>547</v>
      </c>
      <c r="E117" s="2" t="s">
        <v>3</v>
      </c>
      <c r="F117" s="6" t="s">
        <v>286</v>
      </c>
      <c r="G117" s="6" t="s">
        <v>287</v>
      </c>
      <c r="H117" s="6" t="s">
        <v>549</v>
      </c>
      <c r="I117" s="6" t="s">
        <v>5</v>
      </c>
      <c r="J117" s="5">
        <v>45</v>
      </c>
      <c r="K117" s="5">
        <f t="shared" si="1"/>
        <v>155000</v>
      </c>
      <c r="L117" s="5">
        <v>6975000</v>
      </c>
    </row>
    <row r="118" spans="1:12" ht="56.25" x14ac:dyDescent="0.3">
      <c r="A118" s="2">
        <v>115</v>
      </c>
      <c r="B118" s="2">
        <v>4252110</v>
      </c>
      <c r="C118" s="6" t="s">
        <v>16</v>
      </c>
      <c r="D118" s="6" t="s">
        <v>547</v>
      </c>
      <c r="E118" s="2" t="s">
        <v>3</v>
      </c>
      <c r="F118" s="6" t="s">
        <v>288</v>
      </c>
      <c r="G118" s="6" t="s">
        <v>289</v>
      </c>
      <c r="H118" s="6" t="s">
        <v>549</v>
      </c>
      <c r="I118" s="6" t="s">
        <v>5</v>
      </c>
      <c r="J118" s="5">
        <v>30</v>
      </c>
      <c r="K118" s="5">
        <f t="shared" si="1"/>
        <v>204500</v>
      </c>
      <c r="L118" s="5">
        <v>6135000</v>
      </c>
    </row>
    <row r="119" spans="1:12" ht="56.25" x14ac:dyDescent="0.3">
      <c r="A119" s="2">
        <v>116</v>
      </c>
      <c r="B119" s="2">
        <v>4252110</v>
      </c>
      <c r="C119" s="6" t="s">
        <v>515</v>
      </c>
      <c r="D119" s="6" t="s">
        <v>547</v>
      </c>
      <c r="E119" s="2" t="s">
        <v>3</v>
      </c>
      <c r="F119" s="6" t="s">
        <v>290</v>
      </c>
      <c r="G119" s="6" t="s">
        <v>291</v>
      </c>
      <c r="H119" s="6" t="s">
        <v>549</v>
      </c>
      <c r="I119" s="6" t="s">
        <v>4</v>
      </c>
      <c r="J119" s="5">
        <v>50</v>
      </c>
      <c r="K119" s="5">
        <f t="shared" si="1"/>
        <v>20999</v>
      </c>
      <c r="L119" s="5">
        <v>1049950</v>
      </c>
    </row>
    <row r="120" spans="1:12" ht="56.25" x14ac:dyDescent="0.3">
      <c r="A120" s="2">
        <v>117</v>
      </c>
      <c r="B120" s="2">
        <v>4354990</v>
      </c>
      <c r="C120" s="6" t="s">
        <v>53</v>
      </c>
      <c r="D120" s="6" t="s">
        <v>547</v>
      </c>
      <c r="E120" s="2" t="s">
        <v>3</v>
      </c>
      <c r="F120" s="6" t="s">
        <v>292</v>
      </c>
      <c r="G120" s="6" t="s">
        <v>293</v>
      </c>
      <c r="H120" s="6" t="s">
        <v>549</v>
      </c>
      <c r="I120" s="6" t="s">
        <v>5</v>
      </c>
      <c r="J120" s="5">
        <v>15</v>
      </c>
      <c r="K120" s="5">
        <f t="shared" si="1"/>
        <v>1450000</v>
      </c>
      <c r="L120" s="5">
        <v>21750000</v>
      </c>
    </row>
    <row r="121" spans="1:12" ht="56.25" x14ac:dyDescent="0.3">
      <c r="A121" s="2">
        <v>118</v>
      </c>
      <c r="B121" s="2">
        <v>4354990</v>
      </c>
      <c r="C121" s="6" t="s">
        <v>480</v>
      </c>
      <c r="D121" s="6" t="s">
        <v>547</v>
      </c>
      <c r="E121" s="2" t="s">
        <v>3</v>
      </c>
      <c r="F121" s="6" t="s">
        <v>294</v>
      </c>
      <c r="G121" s="6" t="s">
        <v>295</v>
      </c>
      <c r="H121" s="6" t="s">
        <v>549</v>
      </c>
      <c r="I121" s="6" t="s">
        <v>10</v>
      </c>
      <c r="J121" s="5">
        <v>1</v>
      </c>
      <c r="K121" s="5">
        <f t="shared" si="1"/>
        <v>34444443</v>
      </c>
      <c r="L121" s="5">
        <v>34444443</v>
      </c>
    </row>
    <row r="122" spans="1:12" ht="56.25" x14ac:dyDescent="0.3">
      <c r="A122" s="2">
        <v>119</v>
      </c>
      <c r="B122" s="2">
        <v>4354990</v>
      </c>
      <c r="C122" s="6" t="s">
        <v>15</v>
      </c>
      <c r="D122" s="6" t="s">
        <v>547</v>
      </c>
      <c r="E122" s="2" t="s">
        <v>3</v>
      </c>
      <c r="F122" s="6" t="s">
        <v>296</v>
      </c>
      <c r="G122" s="6" t="s">
        <v>297</v>
      </c>
      <c r="H122" s="6" t="s">
        <v>549</v>
      </c>
      <c r="I122" s="6" t="s">
        <v>5</v>
      </c>
      <c r="J122" s="5">
        <v>3</v>
      </c>
      <c r="K122" s="5">
        <f t="shared" si="1"/>
        <v>2499909</v>
      </c>
      <c r="L122" s="5">
        <v>7499727</v>
      </c>
    </row>
    <row r="123" spans="1:12" ht="56.25" x14ac:dyDescent="0.3">
      <c r="A123" s="2">
        <v>120</v>
      </c>
      <c r="B123" s="2">
        <v>4354990</v>
      </c>
      <c r="C123" s="6" t="s">
        <v>15</v>
      </c>
      <c r="D123" s="6" t="s">
        <v>547</v>
      </c>
      <c r="E123" s="2" t="s">
        <v>3</v>
      </c>
      <c r="F123" s="6" t="s">
        <v>298</v>
      </c>
      <c r="G123" s="6" t="s">
        <v>299</v>
      </c>
      <c r="H123" s="6" t="s">
        <v>549</v>
      </c>
      <c r="I123" s="6" t="s">
        <v>5</v>
      </c>
      <c r="J123" s="5">
        <v>3</v>
      </c>
      <c r="K123" s="5">
        <f t="shared" si="1"/>
        <v>2399999</v>
      </c>
      <c r="L123" s="5">
        <v>7199997</v>
      </c>
    </row>
    <row r="124" spans="1:12" ht="56.25" x14ac:dyDescent="0.3">
      <c r="A124" s="2">
        <v>121</v>
      </c>
      <c r="B124" s="2">
        <v>4252110</v>
      </c>
      <c r="C124" s="6" t="s">
        <v>25</v>
      </c>
      <c r="D124" s="6" t="s">
        <v>547</v>
      </c>
      <c r="E124" s="2" t="s">
        <v>3</v>
      </c>
      <c r="F124" s="6" t="s">
        <v>300</v>
      </c>
      <c r="G124" s="6" t="s">
        <v>301</v>
      </c>
      <c r="H124" s="6" t="s">
        <v>549</v>
      </c>
      <c r="I124" s="6" t="s">
        <v>5</v>
      </c>
      <c r="J124" s="5">
        <v>12</v>
      </c>
      <c r="K124" s="5">
        <f t="shared" si="1"/>
        <v>40000.01</v>
      </c>
      <c r="L124" s="5">
        <v>480000.12</v>
      </c>
    </row>
    <row r="125" spans="1:12" ht="56.25" x14ac:dyDescent="0.3">
      <c r="A125" s="2">
        <v>122</v>
      </c>
      <c r="B125" s="2">
        <v>4354990</v>
      </c>
      <c r="C125" s="6" t="s">
        <v>15</v>
      </c>
      <c r="D125" s="6" t="s">
        <v>547</v>
      </c>
      <c r="E125" s="2" t="s">
        <v>3</v>
      </c>
      <c r="F125" s="6" t="s">
        <v>302</v>
      </c>
      <c r="G125" s="6" t="s">
        <v>303</v>
      </c>
      <c r="H125" s="6" t="s">
        <v>549</v>
      </c>
      <c r="I125" s="6" t="s">
        <v>5</v>
      </c>
      <c r="J125" s="5">
        <v>1</v>
      </c>
      <c r="K125" s="5">
        <f t="shared" si="1"/>
        <v>1498000</v>
      </c>
      <c r="L125" s="5">
        <v>1498000</v>
      </c>
    </row>
    <row r="126" spans="1:12" ht="56.25" x14ac:dyDescent="0.3">
      <c r="A126" s="2">
        <v>123</v>
      </c>
      <c r="B126" s="2">
        <v>4354990</v>
      </c>
      <c r="C126" s="6" t="s">
        <v>31</v>
      </c>
      <c r="D126" s="6" t="s">
        <v>547</v>
      </c>
      <c r="E126" s="2" t="s">
        <v>3</v>
      </c>
      <c r="F126" s="6" t="s">
        <v>304</v>
      </c>
      <c r="G126" s="6" t="s">
        <v>305</v>
      </c>
      <c r="H126" s="6" t="s">
        <v>549</v>
      </c>
      <c r="I126" s="6" t="s">
        <v>5</v>
      </c>
      <c r="J126" s="5">
        <v>6</v>
      </c>
      <c r="K126" s="5">
        <f t="shared" si="1"/>
        <v>6366636</v>
      </c>
      <c r="L126" s="5">
        <v>38199816</v>
      </c>
    </row>
    <row r="127" spans="1:12" ht="56.25" x14ac:dyDescent="0.3">
      <c r="A127" s="2">
        <v>124</v>
      </c>
      <c r="B127" s="2">
        <v>4252110</v>
      </c>
      <c r="C127" s="6" t="s">
        <v>41</v>
      </c>
      <c r="D127" s="6" t="s">
        <v>547</v>
      </c>
      <c r="E127" s="2" t="s">
        <v>3</v>
      </c>
      <c r="F127" s="6" t="s">
        <v>306</v>
      </c>
      <c r="G127" s="6" t="s">
        <v>307</v>
      </c>
      <c r="H127" s="6" t="s">
        <v>549</v>
      </c>
      <c r="I127" s="6" t="s">
        <v>6</v>
      </c>
      <c r="J127" s="5">
        <v>150</v>
      </c>
      <c r="K127" s="5">
        <f t="shared" si="1"/>
        <v>41111</v>
      </c>
      <c r="L127" s="5">
        <v>6166650</v>
      </c>
    </row>
    <row r="128" spans="1:12" ht="56.25" x14ac:dyDescent="0.3">
      <c r="A128" s="2">
        <v>125</v>
      </c>
      <c r="B128" s="2">
        <v>4354990</v>
      </c>
      <c r="C128" s="6" t="s">
        <v>516</v>
      </c>
      <c r="D128" s="6" t="s">
        <v>547</v>
      </c>
      <c r="E128" s="2" t="s">
        <v>3</v>
      </c>
      <c r="F128" s="6" t="s">
        <v>308</v>
      </c>
      <c r="G128" s="6" t="s">
        <v>309</v>
      </c>
      <c r="H128" s="6" t="s">
        <v>549</v>
      </c>
      <c r="I128" s="6" t="s">
        <v>5</v>
      </c>
      <c r="J128" s="5">
        <v>7</v>
      </c>
      <c r="K128" s="5">
        <f t="shared" si="1"/>
        <v>3555000</v>
      </c>
      <c r="L128" s="5">
        <v>24885000</v>
      </c>
    </row>
    <row r="129" spans="1:12" ht="56.25" x14ac:dyDescent="0.3">
      <c r="A129" s="2">
        <v>126</v>
      </c>
      <c r="B129" s="2">
        <v>4354990</v>
      </c>
      <c r="C129" s="6" t="s">
        <v>516</v>
      </c>
      <c r="D129" s="6" t="s">
        <v>547</v>
      </c>
      <c r="E129" s="2" t="s">
        <v>3</v>
      </c>
      <c r="F129" s="6" t="s">
        <v>310</v>
      </c>
      <c r="G129" s="6" t="s">
        <v>311</v>
      </c>
      <c r="H129" s="6" t="s">
        <v>549</v>
      </c>
      <c r="I129" s="6" t="s">
        <v>5</v>
      </c>
      <c r="J129" s="5">
        <v>3</v>
      </c>
      <c r="K129" s="5">
        <f t="shared" si="1"/>
        <v>3548000</v>
      </c>
      <c r="L129" s="5">
        <v>10644000</v>
      </c>
    </row>
    <row r="130" spans="1:12" ht="56.25" x14ac:dyDescent="0.3">
      <c r="A130" s="2">
        <v>127</v>
      </c>
      <c r="B130" s="2">
        <v>4354990</v>
      </c>
      <c r="C130" s="6" t="s">
        <v>31</v>
      </c>
      <c r="D130" s="6" t="s">
        <v>547</v>
      </c>
      <c r="E130" s="2" t="s">
        <v>3</v>
      </c>
      <c r="F130" s="6" t="s">
        <v>312</v>
      </c>
      <c r="G130" s="6" t="s">
        <v>313</v>
      </c>
      <c r="H130" s="6" t="s">
        <v>549</v>
      </c>
      <c r="I130" s="6" t="s">
        <v>5</v>
      </c>
      <c r="J130" s="5">
        <v>3</v>
      </c>
      <c r="K130" s="5">
        <f t="shared" si="1"/>
        <v>4747000</v>
      </c>
      <c r="L130" s="5">
        <v>14241000</v>
      </c>
    </row>
    <row r="131" spans="1:12" ht="56.25" x14ac:dyDescent="0.3">
      <c r="A131" s="2">
        <v>128</v>
      </c>
      <c r="B131" s="2">
        <v>4354990</v>
      </c>
      <c r="C131" s="6" t="s">
        <v>31</v>
      </c>
      <c r="D131" s="6" t="s">
        <v>547</v>
      </c>
      <c r="E131" s="2" t="s">
        <v>3</v>
      </c>
      <c r="F131" s="6" t="s">
        <v>314</v>
      </c>
      <c r="G131" s="6" t="s">
        <v>315</v>
      </c>
      <c r="H131" s="6" t="s">
        <v>549</v>
      </c>
      <c r="I131" s="6" t="s">
        <v>5</v>
      </c>
      <c r="J131" s="5">
        <v>1</v>
      </c>
      <c r="K131" s="5">
        <f t="shared" si="1"/>
        <v>4747000</v>
      </c>
      <c r="L131" s="5">
        <v>4747000</v>
      </c>
    </row>
    <row r="132" spans="1:12" ht="56.25" x14ac:dyDescent="0.3">
      <c r="A132" s="2">
        <v>129</v>
      </c>
      <c r="B132" s="2">
        <v>4354990</v>
      </c>
      <c r="C132" s="6" t="s">
        <v>53</v>
      </c>
      <c r="D132" s="6" t="s">
        <v>547</v>
      </c>
      <c r="E132" s="2" t="s">
        <v>3</v>
      </c>
      <c r="F132" s="6" t="s">
        <v>316</v>
      </c>
      <c r="G132" s="6" t="s">
        <v>317</v>
      </c>
      <c r="H132" s="6" t="s">
        <v>549</v>
      </c>
      <c r="I132" s="6" t="s">
        <v>5</v>
      </c>
      <c r="J132" s="5">
        <v>15</v>
      </c>
      <c r="K132" s="5">
        <f t="shared" si="1"/>
        <v>659000</v>
      </c>
      <c r="L132" s="5">
        <v>9885000</v>
      </c>
    </row>
    <row r="133" spans="1:12" ht="56.25" x14ac:dyDescent="0.3">
      <c r="A133" s="2">
        <v>130</v>
      </c>
      <c r="B133" s="2">
        <v>4354990</v>
      </c>
      <c r="C133" s="6" t="s">
        <v>53</v>
      </c>
      <c r="D133" s="6" t="s">
        <v>547</v>
      </c>
      <c r="E133" s="2" t="s">
        <v>3</v>
      </c>
      <c r="F133" s="6" t="s">
        <v>318</v>
      </c>
      <c r="G133" s="6" t="s">
        <v>319</v>
      </c>
      <c r="H133" s="6" t="s">
        <v>549</v>
      </c>
      <c r="I133" s="6" t="s">
        <v>5</v>
      </c>
      <c r="J133" s="5">
        <v>15</v>
      </c>
      <c r="K133" s="5">
        <f t="shared" ref="K133:K188" si="2">L133/J133</f>
        <v>799000</v>
      </c>
      <c r="L133" s="5">
        <v>11985000</v>
      </c>
    </row>
    <row r="134" spans="1:12" ht="56.25" x14ac:dyDescent="0.3">
      <c r="A134" s="2">
        <v>131</v>
      </c>
      <c r="B134" s="2">
        <v>4354990</v>
      </c>
      <c r="C134" s="6" t="s">
        <v>42</v>
      </c>
      <c r="D134" s="6" t="s">
        <v>547</v>
      </c>
      <c r="E134" s="2" t="s">
        <v>3</v>
      </c>
      <c r="F134" s="6" t="s">
        <v>320</v>
      </c>
      <c r="G134" s="6" t="s">
        <v>321</v>
      </c>
      <c r="H134" s="6" t="s">
        <v>549</v>
      </c>
      <c r="I134" s="6" t="s">
        <v>5</v>
      </c>
      <c r="J134" s="5">
        <v>1</v>
      </c>
      <c r="K134" s="5">
        <f t="shared" si="2"/>
        <v>1433000</v>
      </c>
      <c r="L134" s="5">
        <v>1433000</v>
      </c>
    </row>
    <row r="135" spans="1:12" ht="56.25" x14ac:dyDescent="0.3">
      <c r="A135" s="2">
        <v>132</v>
      </c>
      <c r="B135" s="2">
        <v>4354990</v>
      </c>
      <c r="C135" s="6" t="s">
        <v>31</v>
      </c>
      <c r="D135" s="6" t="s">
        <v>547</v>
      </c>
      <c r="E135" s="2" t="s">
        <v>3</v>
      </c>
      <c r="F135" s="6" t="s">
        <v>322</v>
      </c>
      <c r="G135" s="6" t="s">
        <v>323</v>
      </c>
      <c r="H135" s="6" t="s">
        <v>549</v>
      </c>
      <c r="I135" s="6" t="s">
        <v>5</v>
      </c>
      <c r="J135" s="5">
        <v>1</v>
      </c>
      <c r="K135" s="5">
        <f t="shared" si="2"/>
        <v>7600000.0099999998</v>
      </c>
      <c r="L135" s="5">
        <v>7600000.0099999998</v>
      </c>
    </row>
    <row r="136" spans="1:12" ht="56.25" x14ac:dyDescent="0.3">
      <c r="A136" s="2">
        <v>133</v>
      </c>
      <c r="B136" s="2">
        <v>4252110</v>
      </c>
      <c r="C136" s="6" t="s">
        <v>26</v>
      </c>
      <c r="D136" s="6" t="s">
        <v>547</v>
      </c>
      <c r="E136" s="2" t="s">
        <v>3</v>
      </c>
      <c r="F136" s="6" t="s">
        <v>324</v>
      </c>
      <c r="G136" s="6" t="s">
        <v>325</v>
      </c>
      <c r="H136" s="6" t="s">
        <v>549</v>
      </c>
      <c r="I136" s="6" t="s">
        <v>5</v>
      </c>
      <c r="J136" s="5">
        <v>1</v>
      </c>
      <c r="K136" s="5">
        <f t="shared" si="2"/>
        <v>343900</v>
      </c>
      <c r="L136" s="5">
        <v>343900</v>
      </c>
    </row>
    <row r="137" spans="1:12" ht="56.25" x14ac:dyDescent="0.3">
      <c r="A137" s="2">
        <v>134</v>
      </c>
      <c r="B137" s="2">
        <v>4252200</v>
      </c>
      <c r="C137" s="6" t="s">
        <v>36</v>
      </c>
      <c r="D137" s="6" t="s">
        <v>547</v>
      </c>
      <c r="E137" s="2" t="s">
        <v>3</v>
      </c>
      <c r="F137" s="6" t="s">
        <v>326</v>
      </c>
      <c r="G137" s="6" t="s">
        <v>327</v>
      </c>
      <c r="H137" s="6" t="s">
        <v>549</v>
      </c>
      <c r="I137" s="6" t="s">
        <v>11</v>
      </c>
      <c r="J137" s="5">
        <v>11</v>
      </c>
      <c r="K137" s="5">
        <f t="shared" si="2"/>
        <v>477000</v>
      </c>
      <c r="L137" s="5">
        <v>5247000</v>
      </c>
    </row>
    <row r="138" spans="1:12" ht="56.25" x14ac:dyDescent="0.3">
      <c r="A138" s="2">
        <v>135</v>
      </c>
      <c r="B138" s="2">
        <v>4252110</v>
      </c>
      <c r="C138" s="6" t="s">
        <v>517</v>
      </c>
      <c r="D138" s="6" t="s">
        <v>547</v>
      </c>
      <c r="E138" s="2" t="s">
        <v>3</v>
      </c>
      <c r="F138" s="6" t="s">
        <v>328</v>
      </c>
      <c r="G138" s="6" t="s">
        <v>329</v>
      </c>
      <c r="H138" s="6" t="s">
        <v>549</v>
      </c>
      <c r="I138" s="6" t="s">
        <v>5</v>
      </c>
      <c r="J138" s="5">
        <v>3</v>
      </c>
      <c r="K138" s="5">
        <f t="shared" si="2"/>
        <v>156000</v>
      </c>
      <c r="L138" s="5">
        <v>468000</v>
      </c>
    </row>
    <row r="139" spans="1:12" ht="56.25" x14ac:dyDescent="0.3">
      <c r="A139" s="2">
        <v>136</v>
      </c>
      <c r="B139" s="2">
        <v>4252110</v>
      </c>
      <c r="C139" s="6" t="s">
        <v>518</v>
      </c>
      <c r="D139" s="6" t="s">
        <v>547</v>
      </c>
      <c r="E139" s="2" t="s">
        <v>3</v>
      </c>
      <c r="F139" s="6" t="s">
        <v>330</v>
      </c>
      <c r="G139" s="6" t="s">
        <v>331</v>
      </c>
      <c r="H139" s="6" t="s">
        <v>549</v>
      </c>
      <c r="I139" s="6" t="s">
        <v>408</v>
      </c>
      <c r="J139" s="5">
        <v>140</v>
      </c>
      <c r="K139" s="5">
        <f t="shared" si="2"/>
        <v>1100</v>
      </c>
      <c r="L139" s="5">
        <v>154000</v>
      </c>
    </row>
    <row r="140" spans="1:12" ht="56.25" x14ac:dyDescent="0.3">
      <c r="A140" s="2">
        <v>137</v>
      </c>
      <c r="B140" s="2">
        <v>4252110</v>
      </c>
      <c r="C140" s="6" t="s">
        <v>407</v>
      </c>
      <c r="D140" s="6" t="s">
        <v>547</v>
      </c>
      <c r="E140" s="2" t="s">
        <v>3</v>
      </c>
      <c r="F140" s="6" t="s">
        <v>332</v>
      </c>
      <c r="G140" s="6" t="s">
        <v>333</v>
      </c>
      <c r="H140" s="6" t="s">
        <v>549</v>
      </c>
      <c r="I140" s="6" t="s">
        <v>9</v>
      </c>
      <c r="J140" s="5">
        <v>300</v>
      </c>
      <c r="K140" s="5">
        <f t="shared" si="2"/>
        <v>2241</v>
      </c>
      <c r="L140" s="5">
        <v>672300</v>
      </c>
    </row>
    <row r="141" spans="1:12" ht="56.25" x14ac:dyDescent="0.3">
      <c r="A141" s="2">
        <v>138</v>
      </c>
      <c r="B141" s="2">
        <v>4354990</v>
      </c>
      <c r="C141" s="6" t="s">
        <v>51</v>
      </c>
      <c r="D141" s="6" t="s">
        <v>547</v>
      </c>
      <c r="E141" s="2" t="s">
        <v>3</v>
      </c>
      <c r="F141" s="6" t="s">
        <v>334</v>
      </c>
      <c r="G141" s="6" t="s">
        <v>335</v>
      </c>
      <c r="H141" s="6" t="s">
        <v>549</v>
      </c>
      <c r="I141" s="6" t="s">
        <v>5</v>
      </c>
      <c r="J141" s="5">
        <v>1</v>
      </c>
      <c r="K141" s="5">
        <f t="shared" si="2"/>
        <v>6998000</v>
      </c>
      <c r="L141" s="5">
        <v>6998000</v>
      </c>
    </row>
    <row r="142" spans="1:12" ht="56.25" x14ac:dyDescent="0.3">
      <c r="A142" s="2">
        <v>139</v>
      </c>
      <c r="B142" s="2">
        <v>4252110</v>
      </c>
      <c r="C142" s="6" t="s">
        <v>49</v>
      </c>
      <c r="D142" s="6" t="s">
        <v>547</v>
      </c>
      <c r="E142" s="2" t="s">
        <v>3</v>
      </c>
      <c r="F142" s="6" t="s">
        <v>336</v>
      </c>
      <c r="G142" s="6" t="s">
        <v>337</v>
      </c>
      <c r="H142" s="6" t="s">
        <v>549</v>
      </c>
      <c r="I142" s="6" t="s">
        <v>5</v>
      </c>
      <c r="J142" s="5">
        <v>30</v>
      </c>
      <c r="K142" s="5">
        <f t="shared" si="2"/>
        <v>81995</v>
      </c>
      <c r="L142" s="5">
        <v>2459850</v>
      </c>
    </row>
    <row r="143" spans="1:12" ht="56.25" x14ac:dyDescent="0.3">
      <c r="A143" s="2">
        <v>140</v>
      </c>
      <c r="B143" s="2">
        <v>4252110</v>
      </c>
      <c r="C143" s="6" t="s">
        <v>510</v>
      </c>
      <c r="D143" s="6" t="s">
        <v>547</v>
      </c>
      <c r="E143" s="2" t="s">
        <v>3</v>
      </c>
      <c r="F143" s="6" t="s">
        <v>338</v>
      </c>
      <c r="G143" s="6" t="s">
        <v>339</v>
      </c>
      <c r="H143" s="6" t="s">
        <v>549</v>
      </c>
      <c r="I143" s="6" t="s">
        <v>5</v>
      </c>
      <c r="J143" s="5">
        <v>44</v>
      </c>
      <c r="K143" s="5">
        <f t="shared" si="2"/>
        <v>67656</v>
      </c>
      <c r="L143" s="5">
        <v>2976864</v>
      </c>
    </row>
    <row r="144" spans="1:12" ht="56.25" x14ac:dyDescent="0.3">
      <c r="A144" s="2">
        <v>141</v>
      </c>
      <c r="B144" s="2">
        <v>4252110</v>
      </c>
      <c r="C144" s="6" t="s">
        <v>519</v>
      </c>
      <c r="D144" s="6" t="s">
        <v>547</v>
      </c>
      <c r="E144" s="2" t="s">
        <v>3</v>
      </c>
      <c r="F144" s="6" t="s">
        <v>340</v>
      </c>
      <c r="G144" s="6" t="s">
        <v>341</v>
      </c>
      <c r="H144" s="6" t="s">
        <v>549</v>
      </c>
      <c r="I144" s="6" t="s">
        <v>5</v>
      </c>
      <c r="J144" s="5">
        <v>22</v>
      </c>
      <c r="K144" s="5">
        <f t="shared" si="2"/>
        <v>274444</v>
      </c>
      <c r="L144" s="5">
        <v>6037768</v>
      </c>
    </row>
    <row r="145" spans="1:12" ht="56.25" x14ac:dyDescent="0.3">
      <c r="A145" s="2">
        <v>142</v>
      </c>
      <c r="B145" s="2">
        <v>4252110</v>
      </c>
      <c r="C145" s="6" t="s">
        <v>510</v>
      </c>
      <c r="D145" s="6" t="s">
        <v>547</v>
      </c>
      <c r="E145" s="2" t="s">
        <v>3</v>
      </c>
      <c r="F145" s="6" t="s">
        <v>342</v>
      </c>
      <c r="G145" s="6" t="s">
        <v>343</v>
      </c>
      <c r="H145" s="6" t="s">
        <v>549</v>
      </c>
      <c r="I145" s="6" t="s">
        <v>5</v>
      </c>
      <c r="J145" s="5">
        <v>22</v>
      </c>
      <c r="K145" s="5">
        <f t="shared" si="2"/>
        <v>109888</v>
      </c>
      <c r="L145" s="5">
        <v>2417536</v>
      </c>
    </row>
    <row r="146" spans="1:12" ht="56.25" x14ac:dyDescent="0.3">
      <c r="A146" s="2">
        <v>143</v>
      </c>
      <c r="B146" s="2">
        <v>4252110</v>
      </c>
      <c r="C146" s="6" t="s">
        <v>46</v>
      </c>
      <c r="D146" s="6" t="s">
        <v>547</v>
      </c>
      <c r="E146" s="2" t="s">
        <v>3</v>
      </c>
      <c r="F146" s="6" t="s">
        <v>344</v>
      </c>
      <c r="G146" s="6" t="s">
        <v>345</v>
      </c>
      <c r="H146" s="6" t="s">
        <v>549</v>
      </c>
      <c r="I146" s="6" t="s">
        <v>10</v>
      </c>
      <c r="J146" s="5">
        <v>22</v>
      </c>
      <c r="K146" s="5">
        <f t="shared" si="2"/>
        <v>118000</v>
      </c>
      <c r="L146" s="5">
        <v>2596000</v>
      </c>
    </row>
    <row r="147" spans="1:12" ht="56.25" x14ac:dyDescent="0.3">
      <c r="A147" s="2">
        <v>144</v>
      </c>
      <c r="B147" s="2">
        <v>4252110</v>
      </c>
      <c r="C147" s="6" t="s">
        <v>520</v>
      </c>
      <c r="D147" s="6" t="s">
        <v>547</v>
      </c>
      <c r="E147" s="2" t="s">
        <v>3</v>
      </c>
      <c r="F147" s="6" t="s">
        <v>346</v>
      </c>
      <c r="G147" s="6" t="s">
        <v>347</v>
      </c>
      <c r="H147" s="6" t="s">
        <v>549</v>
      </c>
      <c r="I147" s="6" t="s">
        <v>5</v>
      </c>
      <c r="J147" s="5">
        <v>400</v>
      </c>
      <c r="K147" s="5">
        <f t="shared" si="2"/>
        <v>1200</v>
      </c>
      <c r="L147" s="5">
        <v>480000</v>
      </c>
    </row>
    <row r="148" spans="1:12" ht="56.25" x14ac:dyDescent="0.3">
      <c r="A148" s="2">
        <v>145</v>
      </c>
      <c r="B148" s="2">
        <v>4252110</v>
      </c>
      <c r="C148" s="6" t="s">
        <v>35</v>
      </c>
      <c r="D148" s="6" t="s">
        <v>547</v>
      </c>
      <c r="E148" s="2" t="s">
        <v>3</v>
      </c>
      <c r="F148" s="6" t="s">
        <v>348</v>
      </c>
      <c r="G148" s="6" t="s">
        <v>349</v>
      </c>
      <c r="H148" s="6" t="s">
        <v>549</v>
      </c>
      <c r="I148" s="6" t="s">
        <v>5</v>
      </c>
      <c r="J148" s="5">
        <v>15</v>
      </c>
      <c r="K148" s="5">
        <f t="shared" si="2"/>
        <v>50000</v>
      </c>
      <c r="L148" s="5">
        <v>750000</v>
      </c>
    </row>
    <row r="149" spans="1:12" ht="56.25" x14ac:dyDescent="0.3">
      <c r="A149" s="2">
        <v>146</v>
      </c>
      <c r="B149" s="2">
        <v>4252110</v>
      </c>
      <c r="C149" s="6" t="s">
        <v>521</v>
      </c>
      <c r="D149" s="6" t="s">
        <v>547</v>
      </c>
      <c r="E149" s="2" t="s">
        <v>3</v>
      </c>
      <c r="F149" s="6" t="s">
        <v>350</v>
      </c>
      <c r="G149" s="6" t="s">
        <v>351</v>
      </c>
      <c r="H149" s="6" t="s">
        <v>549</v>
      </c>
      <c r="I149" s="6" t="s">
        <v>9</v>
      </c>
      <c r="J149" s="5">
        <v>1</v>
      </c>
      <c r="K149" s="5">
        <f t="shared" si="2"/>
        <v>20000</v>
      </c>
      <c r="L149" s="5">
        <v>20000</v>
      </c>
    </row>
    <row r="150" spans="1:12" ht="56.25" x14ac:dyDescent="0.3">
      <c r="A150" s="2">
        <v>147</v>
      </c>
      <c r="B150" s="2">
        <v>4252110</v>
      </c>
      <c r="C150" s="6" t="s">
        <v>26</v>
      </c>
      <c r="D150" s="6" t="s">
        <v>547</v>
      </c>
      <c r="E150" s="2" t="s">
        <v>3</v>
      </c>
      <c r="F150" s="6" t="s">
        <v>352</v>
      </c>
      <c r="G150" s="6" t="s">
        <v>353</v>
      </c>
      <c r="H150" s="6" t="s">
        <v>549</v>
      </c>
      <c r="I150" s="6" t="s">
        <v>5</v>
      </c>
      <c r="J150" s="5">
        <v>2</v>
      </c>
      <c r="K150" s="5">
        <f t="shared" si="2"/>
        <v>325000</v>
      </c>
      <c r="L150" s="5">
        <v>650000</v>
      </c>
    </row>
    <row r="151" spans="1:12" ht="56.25" x14ac:dyDescent="0.3">
      <c r="A151" s="2">
        <v>148</v>
      </c>
      <c r="B151" s="2">
        <v>4354990</v>
      </c>
      <c r="C151" s="6" t="s">
        <v>522</v>
      </c>
      <c r="D151" s="6" t="s">
        <v>547</v>
      </c>
      <c r="E151" s="2" t="s">
        <v>3</v>
      </c>
      <c r="F151" s="6" t="s">
        <v>354</v>
      </c>
      <c r="G151" s="6" t="s">
        <v>355</v>
      </c>
      <c r="H151" s="6" t="s">
        <v>549</v>
      </c>
      <c r="I151" s="6" t="s">
        <v>5</v>
      </c>
      <c r="J151" s="5">
        <v>1</v>
      </c>
      <c r="K151" s="5">
        <f t="shared" si="2"/>
        <v>4987654</v>
      </c>
      <c r="L151" s="5">
        <v>4987654</v>
      </c>
    </row>
    <row r="152" spans="1:12" ht="56.25" x14ac:dyDescent="0.3">
      <c r="A152" s="2">
        <v>149</v>
      </c>
      <c r="B152" s="2">
        <v>4252110</v>
      </c>
      <c r="C152" s="6" t="s">
        <v>523</v>
      </c>
      <c r="D152" s="6" t="s">
        <v>547</v>
      </c>
      <c r="E152" s="2" t="s">
        <v>3</v>
      </c>
      <c r="F152" s="6" t="s">
        <v>356</v>
      </c>
      <c r="G152" s="6" t="s">
        <v>357</v>
      </c>
      <c r="H152" s="6" t="s">
        <v>549</v>
      </c>
      <c r="I152" s="6" t="s">
        <v>5</v>
      </c>
      <c r="J152" s="5">
        <v>1</v>
      </c>
      <c r="K152" s="5">
        <f t="shared" si="2"/>
        <v>49000</v>
      </c>
      <c r="L152" s="5">
        <v>49000</v>
      </c>
    </row>
    <row r="153" spans="1:12" ht="56.25" x14ac:dyDescent="0.3">
      <c r="A153" s="2">
        <v>150</v>
      </c>
      <c r="B153" s="2">
        <v>4354990</v>
      </c>
      <c r="C153" s="6" t="s">
        <v>524</v>
      </c>
      <c r="D153" s="6" t="s">
        <v>547</v>
      </c>
      <c r="E153" s="2" t="s">
        <v>3</v>
      </c>
      <c r="F153" s="6" t="s">
        <v>358</v>
      </c>
      <c r="G153" s="6" t="s">
        <v>359</v>
      </c>
      <c r="H153" s="6" t="s">
        <v>549</v>
      </c>
      <c r="I153" s="6" t="s">
        <v>10</v>
      </c>
      <c r="J153" s="5">
        <v>1</v>
      </c>
      <c r="K153" s="5">
        <f t="shared" si="2"/>
        <v>94990000</v>
      </c>
      <c r="L153" s="5">
        <v>94990000</v>
      </c>
    </row>
    <row r="154" spans="1:12" ht="56.25" x14ac:dyDescent="0.3">
      <c r="A154" s="2">
        <v>151</v>
      </c>
      <c r="B154" s="2">
        <v>4252110</v>
      </c>
      <c r="C154" s="6" t="s">
        <v>525</v>
      </c>
      <c r="D154" s="6" t="s">
        <v>547</v>
      </c>
      <c r="E154" s="2" t="s">
        <v>3</v>
      </c>
      <c r="F154" s="6" t="s">
        <v>360</v>
      </c>
      <c r="G154" s="6" t="s">
        <v>361</v>
      </c>
      <c r="H154" s="6" t="s">
        <v>549</v>
      </c>
      <c r="I154" s="6" t="s">
        <v>5</v>
      </c>
      <c r="J154" s="5">
        <v>5</v>
      </c>
      <c r="K154" s="5">
        <f t="shared" si="2"/>
        <v>70000</v>
      </c>
      <c r="L154" s="5">
        <v>350000</v>
      </c>
    </row>
    <row r="155" spans="1:12" ht="56.25" x14ac:dyDescent="0.3">
      <c r="A155" s="2">
        <v>152</v>
      </c>
      <c r="B155" s="2">
        <v>4252110</v>
      </c>
      <c r="C155" s="6" t="s">
        <v>526</v>
      </c>
      <c r="D155" s="6" t="s">
        <v>547</v>
      </c>
      <c r="E155" s="2" t="s">
        <v>3</v>
      </c>
      <c r="F155" s="6" t="s">
        <v>362</v>
      </c>
      <c r="G155" s="6" t="s">
        <v>363</v>
      </c>
      <c r="H155" s="6" t="s">
        <v>549</v>
      </c>
      <c r="I155" s="6" t="s">
        <v>10</v>
      </c>
      <c r="J155" s="5">
        <v>8</v>
      </c>
      <c r="K155" s="5">
        <f t="shared" si="2"/>
        <v>207777</v>
      </c>
      <c r="L155" s="5">
        <v>1662216</v>
      </c>
    </row>
    <row r="156" spans="1:12" ht="56.25" x14ac:dyDescent="0.3">
      <c r="A156" s="2">
        <v>153</v>
      </c>
      <c r="B156" s="2">
        <v>4252110</v>
      </c>
      <c r="C156" s="6" t="s">
        <v>16</v>
      </c>
      <c r="D156" s="6" t="s">
        <v>547</v>
      </c>
      <c r="E156" s="2" t="s">
        <v>3</v>
      </c>
      <c r="F156" s="6" t="s">
        <v>364</v>
      </c>
      <c r="G156" s="6" t="s">
        <v>365</v>
      </c>
      <c r="H156" s="6" t="s">
        <v>549</v>
      </c>
      <c r="I156" s="6" t="s">
        <v>5</v>
      </c>
      <c r="J156" s="5">
        <v>1</v>
      </c>
      <c r="K156" s="5">
        <f t="shared" si="2"/>
        <v>683000</v>
      </c>
      <c r="L156" s="5">
        <v>683000</v>
      </c>
    </row>
    <row r="157" spans="1:12" ht="56.25" x14ac:dyDescent="0.3">
      <c r="A157" s="2">
        <v>154</v>
      </c>
      <c r="B157" s="2">
        <v>4252110</v>
      </c>
      <c r="C157" s="6" t="s">
        <v>527</v>
      </c>
      <c r="D157" s="6" t="s">
        <v>547</v>
      </c>
      <c r="E157" s="2" t="s">
        <v>3</v>
      </c>
      <c r="F157" s="6" t="s">
        <v>366</v>
      </c>
      <c r="G157" s="6" t="s">
        <v>367</v>
      </c>
      <c r="H157" s="6" t="s">
        <v>549</v>
      </c>
      <c r="I157" s="6" t="s">
        <v>5</v>
      </c>
      <c r="J157" s="5">
        <v>24</v>
      </c>
      <c r="K157" s="5">
        <f t="shared" si="2"/>
        <v>220000</v>
      </c>
      <c r="L157" s="5">
        <v>5280000</v>
      </c>
    </row>
    <row r="158" spans="1:12" ht="56.25" x14ac:dyDescent="0.3">
      <c r="A158" s="2">
        <v>155</v>
      </c>
      <c r="B158" s="2">
        <v>4252110</v>
      </c>
      <c r="C158" s="6" t="s">
        <v>528</v>
      </c>
      <c r="D158" s="6" t="s">
        <v>547</v>
      </c>
      <c r="E158" s="2" t="s">
        <v>3</v>
      </c>
      <c r="F158" s="6" t="s">
        <v>368</v>
      </c>
      <c r="G158" s="6" t="s">
        <v>369</v>
      </c>
      <c r="H158" s="6" t="s">
        <v>549</v>
      </c>
      <c r="I158" s="6" t="s">
        <v>8</v>
      </c>
      <c r="J158" s="5">
        <v>160</v>
      </c>
      <c r="K158" s="5">
        <f t="shared" si="2"/>
        <v>25000</v>
      </c>
      <c r="L158" s="5">
        <v>4000000</v>
      </c>
    </row>
    <row r="159" spans="1:12" ht="56.25" x14ac:dyDescent="0.3">
      <c r="A159" s="2">
        <v>156</v>
      </c>
      <c r="B159" s="2">
        <v>4252110</v>
      </c>
      <c r="C159" s="6" t="s">
        <v>488</v>
      </c>
      <c r="D159" s="6" t="s">
        <v>547</v>
      </c>
      <c r="E159" s="2" t="s">
        <v>3</v>
      </c>
      <c r="F159" s="6" t="s">
        <v>370</v>
      </c>
      <c r="G159" s="6" t="s">
        <v>371</v>
      </c>
      <c r="H159" s="6" t="s">
        <v>549</v>
      </c>
      <c r="I159" s="6" t="s">
        <v>6</v>
      </c>
      <c r="J159" s="5">
        <v>75</v>
      </c>
      <c r="K159" s="5">
        <f t="shared" si="2"/>
        <v>30000</v>
      </c>
      <c r="L159" s="5">
        <v>2250000</v>
      </c>
    </row>
    <row r="160" spans="1:12" ht="56.25" x14ac:dyDescent="0.3">
      <c r="A160" s="2">
        <v>157</v>
      </c>
      <c r="B160" s="2">
        <v>4354990</v>
      </c>
      <c r="C160" s="6" t="s">
        <v>42</v>
      </c>
      <c r="D160" s="6" t="s">
        <v>547</v>
      </c>
      <c r="E160" s="2" t="s">
        <v>3</v>
      </c>
      <c r="F160" s="6" t="s">
        <v>372</v>
      </c>
      <c r="G160" s="6" t="s">
        <v>373</v>
      </c>
      <c r="H160" s="6" t="s">
        <v>549</v>
      </c>
      <c r="I160" s="6" t="s">
        <v>5</v>
      </c>
      <c r="J160" s="5">
        <v>5</v>
      </c>
      <c r="K160" s="5">
        <f t="shared" si="2"/>
        <v>1464000</v>
      </c>
      <c r="L160" s="5">
        <v>7320000</v>
      </c>
    </row>
    <row r="161" spans="1:12" ht="56.25" x14ac:dyDescent="0.3">
      <c r="A161" s="2">
        <v>158</v>
      </c>
      <c r="B161" s="2">
        <v>4354990</v>
      </c>
      <c r="C161" s="6" t="s">
        <v>15</v>
      </c>
      <c r="D161" s="6" t="s">
        <v>547</v>
      </c>
      <c r="E161" s="2" t="s">
        <v>3</v>
      </c>
      <c r="F161" s="6" t="s">
        <v>374</v>
      </c>
      <c r="G161" s="6" t="s">
        <v>375</v>
      </c>
      <c r="H161" s="6" t="s">
        <v>549</v>
      </c>
      <c r="I161" s="6" t="s">
        <v>5</v>
      </c>
      <c r="J161" s="5">
        <v>3</v>
      </c>
      <c r="K161" s="5">
        <f t="shared" si="2"/>
        <v>2074000</v>
      </c>
      <c r="L161" s="5">
        <v>6222000</v>
      </c>
    </row>
    <row r="162" spans="1:12" ht="56.25" x14ac:dyDescent="0.3">
      <c r="A162" s="2">
        <v>159</v>
      </c>
      <c r="B162" s="2">
        <v>4252110</v>
      </c>
      <c r="C162" s="6" t="s">
        <v>30</v>
      </c>
      <c r="D162" s="6" t="s">
        <v>547</v>
      </c>
      <c r="E162" s="2" t="s">
        <v>3</v>
      </c>
      <c r="F162" s="6" t="s">
        <v>376</v>
      </c>
      <c r="G162" s="6" t="s">
        <v>377</v>
      </c>
      <c r="H162" s="6" t="s">
        <v>549</v>
      </c>
      <c r="I162" s="6" t="s">
        <v>5</v>
      </c>
      <c r="J162" s="5">
        <v>5</v>
      </c>
      <c r="K162" s="5">
        <f t="shared" si="2"/>
        <v>149000</v>
      </c>
      <c r="L162" s="5">
        <v>745000</v>
      </c>
    </row>
    <row r="163" spans="1:12" ht="56.25" x14ac:dyDescent="0.3">
      <c r="A163" s="2">
        <v>160</v>
      </c>
      <c r="B163" s="2">
        <v>4354990</v>
      </c>
      <c r="C163" s="6" t="s">
        <v>31</v>
      </c>
      <c r="D163" s="6" t="s">
        <v>547</v>
      </c>
      <c r="E163" s="2" t="s">
        <v>3</v>
      </c>
      <c r="F163" s="6" t="s">
        <v>378</v>
      </c>
      <c r="G163" s="6" t="s">
        <v>379</v>
      </c>
      <c r="H163" s="6" t="s">
        <v>549</v>
      </c>
      <c r="I163" s="6" t="s">
        <v>5</v>
      </c>
      <c r="J163" s="5">
        <v>2</v>
      </c>
      <c r="K163" s="5">
        <f t="shared" si="2"/>
        <v>6400000</v>
      </c>
      <c r="L163" s="5">
        <v>12800000</v>
      </c>
    </row>
    <row r="164" spans="1:12" ht="56.25" x14ac:dyDescent="0.3">
      <c r="A164" s="2">
        <v>161</v>
      </c>
      <c r="B164" s="2">
        <v>4354990</v>
      </c>
      <c r="C164" s="6" t="s">
        <v>529</v>
      </c>
      <c r="D164" s="6" t="s">
        <v>547</v>
      </c>
      <c r="E164" s="2" t="s">
        <v>3</v>
      </c>
      <c r="F164" s="6" t="s">
        <v>380</v>
      </c>
      <c r="G164" s="6" t="s">
        <v>381</v>
      </c>
      <c r="H164" s="6" t="s">
        <v>549</v>
      </c>
      <c r="I164" s="6" t="s">
        <v>10</v>
      </c>
      <c r="J164" s="5">
        <v>1</v>
      </c>
      <c r="K164" s="5">
        <f t="shared" si="2"/>
        <v>3999993</v>
      </c>
      <c r="L164" s="5">
        <v>3999993</v>
      </c>
    </row>
    <row r="165" spans="1:12" ht="56.25" x14ac:dyDescent="0.3">
      <c r="A165" s="2">
        <v>162</v>
      </c>
      <c r="B165" s="2">
        <v>4252110</v>
      </c>
      <c r="C165" s="6" t="s">
        <v>530</v>
      </c>
      <c r="D165" s="6" t="s">
        <v>547</v>
      </c>
      <c r="E165" s="2" t="s">
        <v>3</v>
      </c>
      <c r="F165" s="6" t="s">
        <v>382</v>
      </c>
      <c r="G165" s="6" t="s">
        <v>383</v>
      </c>
      <c r="H165" s="6" t="s">
        <v>549</v>
      </c>
      <c r="I165" s="6" t="s">
        <v>5</v>
      </c>
      <c r="J165" s="5">
        <v>1</v>
      </c>
      <c r="K165" s="5">
        <f t="shared" si="2"/>
        <v>1000000</v>
      </c>
      <c r="L165" s="5">
        <v>1000000</v>
      </c>
    </row>
    <row r="166" spans="1:12" ht="56.25" x14ac:dyDescent="0.3">
      <c r="A166" s="2">
        <v>163</v>
      </c>
      <c r="B166" s="2">
        <v>4252110</v>
      </c>
      <c r="C166" s="6" t="s">
        <v>531</v>
      </c>
      <c r="D166" s="6" t="s">
        <v>547</v>
      </c>
      <c r="E166" s="2" t="s">
        <v>3</v>
      </c>
      <c r="F166" s="6" t="s">
        <v>384</v>
      </c>
      <c r="G166" s="6" t="s">
        <v>385</v>
      </c>
      <c r="H166" s="6" t="s">
        <v>549</v>
      </c>
      <c r="I166" s="6" t="s">
        <v>5</v>
      </c>
      <c r="J166" s="5">
        <v>1</v>
      </c>
      <c r="K166" s="5">
        <f t="shared" si="2"/>
        <v>1800000</v>
      </c>
      <c r="L166" s="5">
        <v>1800000</v>
      </c>
    </row>
    <row r="167" spans="1:12" ht="56.25" x14ac:dyDescent="0.3">
      <c r="A167" s="2">
        <v>164</v>
      </c>
      <c r="B167" s="2">
        <v>4354990</v>
      </c>
      <c r="C167" s="6" t="s">
        <v>24</v>
      </c>
      <c r="D167" s="6" t="s">
        <v>547</v>
      </c>
      <c r="E167" s="2" t="s">
        <v>3</v>
      </c>
      <c r="F167" s="6" t="s">
        <v>386</v>
      </c>
      <c r="G167" s="6" t="s">
        <v>387</v>
      </c>
      <c r="H167" s="6" t="s">
        <v>549</v>
      </c>
      <c r="I167" s="6" t="s">
        <v>5</v>
      </c>
      <c r="J167" s="5">
        <v>3</v>
      </c>
      <c r="K167" s="5">
        <f t="shared" si="2"/>
        <v>2700000</v>
      </c>
      <c r="L167" s="5">
        <v>8100000</v>
      </c>
    </row>
    <row r="168" spans="1:12" ht="56.25" x14ac:dyDescent="0.3">
      <c r="A168" s="2">
        <v>165</v>
      </c>
      <c r="B168" s="2">
        <v>4354990</v>
      </c>
      <c r="C168" s="6" t="s">
        <v>24</v>
      </c>
      <c r="D168" s="6" t="s">
        <v>547</v>
      </c>
      <c r="E168" s="2" t="s">
        <v>3</v>
      </c>
      <c r="F168" s="6" t="s">
        <v>388</v>
      </c>
      <c r="G168" s="6" t="s">
        <v>389</v>
      </c>
      <c r="H168" s="6" t="s">
        <v>549</v>
      </c>
      <c r="I168" s="6" t="s">
        <v>5</v>
      </c>
      <c r="J168" s="5">
        <v>1</v>
      </c>
      <c r="K168" s="5">
        <f t="shared" si="2"/>
        <v>2756250</v>
      </c>
      <c r="L168" s="5">
        <v>2756250</v>
      </c>
    </row>
    <row r="169" spans="1:12" ht="56.25" x14ac:dyDescent="0.3">
      <c r="A169" s="2">
        <v>166</v>
      </c>
      <c r="B169" s="2">
        <v>4252110</v>
      </c>
      <c r="C169" s="6" t="s">
        <v>532</v>
      </c>
      <c r="D169" s="6" t="s">
        <v>547</v>
      </c>
      <c r="E169" s="2" t="s">
        <v>3</v>
      </c>
      <c r="F169" s="6" t="s">
        <v>390</v>
      </c>
      <c r="G169" s="6" t="s">
        <v>391</v>
      </c>
      <c r="H169" s="6" t="s">
        <v>549</v>
      </c>
      <c r="I169" s="6" t="s">
        <v>5</v>
      </c>
      <c r="J169" s="5">
        <v>3</v>
      </c>
      <c r="K169" s="5">
        <f t="shared" si="2"/>
        <v>23000</v>
      </c>
      <c r="L169" s="5">
        <v>69000</v>
      </c>
    </row>
    <row r="170" spans="1:12" ht="56.25" x14ac:dyDescent="0.3">
      <c r="A170" s="2">
        <v>167</v>
      </c>
      <c r="B170" s="2">
        <v>4252110</v>
      </c>
      <c r="C170" s="6" t="s">
        <v>533</v>
      </c>
      <c r="D170" s="6" t="s">
        <v>547</v>
      </c>
      <c r="E170" s="2" t="s">
        <v>3</v>
      </c>
      <c r="F170" s="6" t="s">
        <v>392</v>
      </c>
      <c r="G170" s="6" t="s">
        <v>393</v>
      </c>
      <c r="H170" s="6" t="s">
        <v>549</v>
      </c>
      <c r="I170" s="6" t="s">
        <v>5</v>
      </c>
      <c r="J170" s="5">
        <v>5</v>
      </c>
      <c r="K170" s="5">
        <f t="shared" si="2"/>
        <v>63000</v>
      </c>
      <c r="L170" s="5">
        <v>315000</v>
      </c>
    </row>
    <row r="171" spans="1:12" ht="56.25" x14ac:dyDescent="0.3">
      <c r="A171" s="2">
        <v>168</v>
      </c>
      <c r="B171" s="2">
        <v>4252110</v>
      </c>
      <c r="C171" s="6" t="s">
        <v>44</v>
      </c>
      <c r="D171" s="6" t="s">
        <v>547</v>
      </c>
      <c r="E171" s="2" t="s">
        <v>3</v>
      </c>
      <c r="F171" s="6" t="s">
        <v>394</v>
      </c>
      <c r="G171" s="6" t="s">
        <v>395</v>
      </c>
      <c r="H171" s="6" t="s">
        <v>549</v>
      </c>
      <c r="I171" s="6" t="s">
        <v>56</v>
      </c>
      <c r="J171" s="5">
        <v>11</v>
      </c>
      <c r="K171" s="5">
        <f t="shared" si="2"/>
        <v>11111</v>
      </c>
      <c r="L171" s="5">
        <v>122221</v>
      </c>
    </row>
    <row r="172" spans="1:12" ht="56.25" x14ac:dyDescent="0.3">
      <c r="A172" s="2">
        <v>169</v>
      </c>
      <c r="B172" s="2">
        <v>4354990</v>
      </c>
      <c r="C172" s="6" t="s">
        <v>53</v>
      </c>
      <c r="D172" s="6" t="s">
        <v>547</v>
      </c>
      <c r="E172" s="2" t="s">
        <v>3</v>
      </c>
      <c r="F172" s="6" t="s">
        <v>396</v>
      </c>
      <c r="G172" s="6" t="s">
        <v>397</v>
      </c>
      <c r="H172" s="6" t="s">
        <v>549</v>
      </c>
      <c r="I172" s="6" t="s">
        <v>5</v>
      </c>
      <c r="J172" s="5">
        <v>15</v>
      </c>
      <c r="K172" s="5">
        <f t="shared" si="2"/>
        <v>1868000</v>
      </c>
      <c r="L172" s="5">
        <v>28020000</v>
      </c>
    </row>
    <row r="173" spans="1:12" ht="56.25" x14ac:dyDescent="0.3">
      <c r="A173" s="2">
        <v>170</v>
      </c>
      <c r="B173" s="2">
        <v>4354990</v>
      </c>
      <c r="C173" s="6" t="s">
        <v>52</v>
      </c>
      <c r="D173" s="6" t="s">
        <v>547</v>
      </c>
      <c r="E173" s="2" t="s">
        <v>3</v>
      </c>
      <c r="F173" s="6" t="s">
        <v>398</v>
      </c>
      <c r="G173" s="6" t="s">
        <v>399</v>
      </c>
      <c r="H173" s="6" t="s">
        <v>549</v>
      </c>
      <c r="I173" s="6" t="s">
        <v>5</v>
      </c>
      <c r="J173" s="5">
        <v>1</v>
      </c>
      <c r="K173" s="5">
        <f t="shared" si="2"/>
        <v>24000000.010000002</v>
      </c>
      <c r="L173" s="5">
        <v>24000000.010000002</v>
      </c>
    </row>
    <row r="174" spans="1:12" ht="56.25" x14ac:dyDescent="0.3">
      <c r="A174" s="2">
        <v>171</v>
      </c>
      <c r="B174" s="2">
        <v>4252110</v>
      </c>
      <c r="C174" s="6" t="s">
        <v>13</v>
      </c>
      <c r="D174" s="6" t="s">
        <v>547</v>
      </c>
      <c r="E174" s="2" t="s">
        <v>3</v>
      </c>
      <c r="F174" s="6" t="s">
        <v>400</v>
      </c>
      <c r="G174" s="6" t="s">
        <v>401</v>
      </c>
      <c r="H174" s="6" t="s">
        <v>549</v>
      </c>
      <c r="I174" s="6" t="s">
        <v>10</v>
      </c>
      <c r="J174" s="5">
        <v>3</v>
      </c>
      <c r="K174" s="5">
        <f t="shared" si="2"/>
        <v>3150000</v>
      </c>
      <c r="L174" s="5">
        <v>9450000</v>
      </c>
    </row>
    <row r="175" spans="1:12" ht="56.25" x14ac:dyDescent="0.3">
      <c r="A175" s="2">
        <v>172</v>
      </c>
      <c r="B175" s="2">
        <v>4354990</v>
      </c>
      <c r="C175" s="6" t="s">
        <v>414</v>
      </c>
      <c r="D175" s="6" t="s">
        <v>547</v>
      </c>
      <c r="E175" s="2" t="s">
        <v>58</v>
      </c>
      <c r="F175" s="6" t="s">
        <v>409</v>
      </c>
      <c r="G175" s="6" t="s">
        <v>410</v>
      </c>
      <c r="H175" s="6" t="s">
        <v>549</v>
      </c>
      <c r="I175" s="6" t="s">
        <v>5</v>
      </c>
      <c r="J175" s="5">
        <v>3</v>
      </c>
      <c r="K175" s="5">
        <f t="shared" si="2"/>
        <v>19200000</v>
      </c>
      <c r="L175" s="5">
        <v>57600000</v>
      </c>
    </row>
    <row r="176" spans="1:12" ht="56.25" x14ac:dyDescent="0.3">
      <c r="A176" s="2">
        <v>173</v>
      </c>
      <c r="B176" s="2">
        <v>4252410</v>
      </c>
      <c r="C176" s="6" t="s">
        <v>413</v>
      </c>
      <c r="D176" s="6" t="s">
        <v>547</v>
      </c>
      <c r="E176" s="2" t="s">
        <v>58</v>
      </c>
      <c r="F176" s="6" t="s">
        <v>411</v>
      </c>
      <c r="G176" s="6" t="s">
        <v>412</v>
      </c>
      <c r="H176" s="6" t="s">
        <v>549</v>
      </c>
      <c r="I176" s="6"/>
      <c r="J176" s="5"/>
      <c r="K176" s="5" t="e">
        <f t="shared" si="2"/>
        <v>#DIV/0!</v>
      </c>
      <c r="L176" s="5">
        <v>2831640</v>
      </c>
    </row>
    <row r="177" spans="1:12" ht="112.5" x14ac:dyDescent="0.3">
      <c r="A177" s="2">
        <v>174</v>
      </c>
      <c r="B177" s="2">
        <v>4211000</v>
      </c>
      <c r="C177" s="6" t="s">
        <v>415</v>
      </c>
      <c r="D177" s="6" t="s">
        <v>547</v>
      </c>
      <c r="E177" s="2" t="s">
        <v>428</v>
      </c>
      <c r="F177" s="6" t="s">
        <v>436</v>
      </c>
      <c r="G177" s="6" t="s">
        <v>457</v>
      </c>
      <c r="H177" s="6" t="s">
        <v>549</v>
      </c>
      <c r="I177" s="6" t="s">
        <v>1</v>
      </c>
      <c r="J177" s="5">
        <v>1</v>
      </c>
      <c r="K177" s="5">
        <f t="shared" si="2"/>
        <v>9000000</v>
      </c>
      <c r="L177" s="5">
        <v>9000000</v>
      </c>
    </row>
    <row r="178" spans="1:12" ht="112.5" x14ac:dyDescent="0.3">
      <c r="A178" s="2">
        <v>175</v>
      </c>
      <c r="B178" s="2">
        <v>4212000</v>
      </c>
      <c r="C178" s="6" t="s">
        <v>416</v>
      </c>
      <c r="D178" s="6" t="s">
        <v>548</v>
      </c>
      <c r="E178" s="2" t="s">
        <v>429</v>
      </c>
      <c r="F178" s="6" t="s">
        <v>437</v>
      </c>
      <c r="G178" s="6" t="s">
        <v>458</v>
      </c>
      <c r="H178" s="6" t="s">
        <v>549</v>
      </c>
      <c r="I178" s="6" t="s">
        <v>5</v>
      </c>
      <c r="J178" s="5">
        <v>2</v>
      </c>
      <c r="K178" s="5">
        <f t="shared" si="2"/>
        <v>10188343</v>
      </c>
      <c r="L178" s="5">
        <v>20376686</v>
      </c>
    </row>
    <row r="179" spans="1:12" ht="112.5" x14ac:dyDescent="0.3">
      <c r="A179" s="2">
        <v>176</v>
      </c>
      <c r="B179" s="2">
        <v>4234100</v>
      </c>
      <c r="C179" s="6" t="s">
        <v>417</v>
      </c>
      <c r="D179" s="6" t="s">
        <v>547</v>
      </c>
      <c r="E179" s="2" t="s">
        <v>430</v>
      </c>
      <c r="F179" s="6" t="s">
        <v>438</v>
      </c>
      <c r="G179" s="6" t="s">
        <v>459</v>
      </c>
      <c r="H179" s="6" t="s">
        <v>549</v>
      </c>
      <c r="I179" s="6" t="s">
        <v>1</v>
      </c>
      <c r="J179" s="5">
        <v>1</v>
      </c>
      <c r="K179" s="5">
        <f t="shared" si="2"/>
        <v>12570315.59</v>
      </c>
      <c r="L179" s="5">
        <v>12570315.59</v>
      </c>
    </row>
    <row r="180" spans="1:12" ht="75" x14ac:dyDescent="0.3">
      <c r="A180" s="2">
        <v>177</v>
      </c>
      <c r="B180" s="2">
        <v>4354990</v>
      </c>
      <c r="C180" s="6" t="s">
        <v>418</v>
      </c>
      <c r="D180" s="6" t="s">
        <v>547</v>
      </c>
      <c r="E180" s="2" t="s">
        <v>431</v>
      </c>
      <c r="F180" s="6" t="s">
        <v>439</v>
      </c>
      <c r="G180" s="6" t="s">
        <v>460</v>
      </c>
      <c r="H180" s="6" t="s">
        <v>549</v>
      </c>
      <c r="I180" s="6" t="s">
        <v>5</v>
      </c>
      <c r="J180" s="5">
        <v>1</v>
      </c>
      <c r="K180" s="5">
        <f t="shared" si="2"/>
        <v>2087265575.5699999</v>
      </c>
      <c r="L180" s="5">
        <v>2087265575.5699999</v>
      </c>
    </row>
    <row r="181" spans="1:12" ht="75" x14ac:dyDescent="0.3">
      <c r="A181" s="2">
        <v>178</v>
      </c>
      <c r="B181" s="2">
        <v>4354990</v>
      </c>
      <c r="C181" s="6" t="s">
        <v>418</v>
      </c>
      <c r="D181" s="6" t="s">
        <v>547</v>
      </c>
      <c r="E181" s="2" t="s">
        <v>431</v>
      </c>
      <c r="F181" s="6" t="s">
        <v>440</v>
      </c>
      <c r="G181" s="6" t="s">
        <v>461</v>
      </c>
      <c r="H181" s="6" t="s">
        <v>549</v>
      </c>
      <c r="I181" s="6" t="s">
        <v>5</v>
      </c>
      <c r="J181" s="5">
        <v>1</v>
      </c>
      <c r="K181" s="5">
        <f t="shared" si="2"/>
        <v>3939713774</v>
      </c>
      <c r="L181" s="5">
        <v>3939713774</v>
      </c>
    </row>
    <row r="182" spans="1:12" ht="112.5" x14ac:dyDescent="0.3">
      <c r="A182" s="2">
        <v>179</v>
      </c>
      <c r="B182" s="2">
        <v>4211000</v>
      </c>
      <c r="C182" s="6" t="s">
        <v>415</v>
      </c>
      <c r="D182" s="6" t="s">
        <v>547</v>
      </c>
      <c r="E182" s="2" t="s">
        <v>428</v>
      </c>
      <c r="F182" s="6" t="s">
        <v>441</v>
      </c>
      <c r="G182" s="6" t="s">
        <v>462</v>
      </c>
      <c r="H182" s="6" t="s">
        <v>549</v>
      </c>
      <c r="I182" s="6" t="s">
        <v>1</v>
      </c>
      <c r="J182" s="5">
        <v>1</v>
      </c>
      <c r="K182" s="5">
        <f t="shared" si="2"/>
        <v>6000000</v>
      </c>
      <c r="L182" s="5">
        <v>6000000</v>
      </c>
    </row>
    <row r="183" spans="1:12" ht="56.25" x14ac:dyDescent="0.3">
      <c r="A183" s="2">
        <v>180</v>
      </c>
      <c r="B183" s="2">
        <v>4292200</v>
      </c>
      <c r="C183" s="6" t="s">
        <v>419</v>
      </c>
      <c r="D183" s="6" t="s">
        <v>548</v>
      </c>
      <c r="E183" s="2" t="s">
        <v>14</v>
      </c>
      <c r="F183" s="6" t="s">
        <v>442</v>
      </c>
      <c r="G183" s="6" t="s">
        <v>463</v>
      </c>
      <c r="H183" s="6" t="s">
        <v>549</v>
      </c>
      <c r="I183" s="6" t="s">
        <v>1</v>
      </c>
      <c r="J183" s="5">
        <v>1</v>
      </c>
      <c r="K183" s="5">
        <f t="shared" si="2"/>
        <v>493950</v>
      </c>
      <c r="L183" s="5">
        <v>493950</v>
      </c>
    </row>
    <row r="184" spans="1:12" ht="112.5" x14ac:dyDescent="0.3">
      <c r="A184" s="2">
        <v>181</v>
      </c>
      <c r="B184" s="2">
        <v>4211000</v>
      </c>
      <c r="C184" s="6" t="s">
        <v>415</v>
      </c>
      <c r="D184" s="6" t="s">
        <v>547</v>
      </c>
      <c r="E184" s="2" t="s">
        <v>428</v>
      </c>
      <c r="F184" s="6" t="s">
        <v>443</v>
      </c>
      <c r="G184" s="6" t="s">
        <v>464</v>
      </c>
      <c r="H184" s="6" t="s">
        <v>549</v>
      </c>
      <c r="I184" s="6" t="s">
        <v>1</v>
      </c>
      <c r="J184" s="5">
        <v>1</v>
      </c>
      <c r="K184" s="5">
        <f t="shared" si="2"/>
        <v>3000000</v>
      </c>
      <c r="L184" s="5">
        <v>3000000</v>
      </c>
    </row>
    <row r="185" spans="1:12" ht="75" x14ac:dyDescent="0.3">
      <c r="A185" s="2">
        <v>182</v>
      </c>
      <c r="B185" s="2">
        <v>4354990</v>
      </c>
      <c r="C185" s="6" t="s">
        <v>418</v>
      </c>
      <c r="D185" s="6" t="s">
        <v>548</v>
      </c>
      <c r="E185" s="2" t="s">
        <v>431</v>
      </c>
      <c r="F185" s="6" t="s">
        <v>444</v>
      </c>
      <c r="G185" s="6" t="s">
        <v>461</v>
      </c>
      <c r="H185" s="6" t="s">
        <v>549</v>
      </c>
      <c r="I185" s="6" t="s">
        <v>5</v>
      </c>
      <c r="J185" s="5">
        <v>1</v>
      </c>
      <c r="K185" s="5">
        <f t="shared" si="2"/>
        <v>1800266559.8099999</v>
      </c>
      <c r="L185" s="5">
        <v>1800266559.8099999</v>
      </c>
    </row>
    <row r="186" spans="1:12" ht="112.5" x14ac:dyDescent="0.3">
      <c r="A186" s="2">
        <v>183</v>
      </c>
      <c r="B186" s="2">
        <v>4299990</v>
      </c>
      <c r="C186" s="6" t="s">
        <v>420</v>
      </c>
      <c r="D186" s="6" t="s">
        <v>548</v>
      </c>
      <c r="E186" s="2" t="s">
        <v>432</v>
      </c>
      <c r="F186" s="6" t="s">
        <v>445</v>
      </c>
      <c r="G186" s="6" t="s">
        <v>465</v>
      </c>
      <c r="H186" s="6" t="s">
        <v>549</v>
      </c>
      <c r="I186" s="6" t="s">
        <v>1</v>
      </c>
      <c r="J186" s="5">
        <v>1</v>
      </c>
      <c r="K186" s="5">
        <f t="shared" si="2"/>
        <v>34650000</v>
      </c>
      <c r="L186" s="5">
        <v>34650000</v>
      </c>
    </row>
    <row r="187" spans="1:12" ht="112.5" x14ac:dyDescent="0.3">
      <c r="A187" s="2">
        <v>184</v>
      </c>
      <c r="B187" s="2">
        <v>4299990</v>
      </c>
      <c r="C187" s="6" t="s">
        <v>415</v>
      </c>
      <c r="D187" s="6" t="s">
        <v>548</v>
      </c>
      <c r="E187" s="2" t="s">
        <v>428</v>
      </c>
      <c r="F187" s="6" t="s">
        <v>446</v>
      </c>
      <c r="G187" s="6" t="s">
        <v>466</v>
      </c>
      <c r="H187" s="6" t="s">
        <v>549</v>
      </c>
      <c r="I187" s="6" t="s">
        <v>1</v>
      </c>
      <c r="J187" s="5">
        <v>18</v>
      </c>
      <c r="K187" s="5">
        <f t="shared" si="2"/>
        <v>290000</v>
      </c>
      <c r="L187" s="5">
        <v>5220000</v>
      </c>
    </row>
    <row r="188" spans="1:12" ht="112.5" x14ac:dyDescent="0.3">
      <c r="A188" s="2">
        <v>185</v>
      </c>
      <c r="B188" s="2">
        <v>4292200</v>
      </c>
      <c r="C188" s="6" t="s">
        <v>421</v>
      </c>
      <c r="D188" s="6" t="s">
        <v>548</v>
      </c>
      <c r="E188" s="2" t="s">
        <v>433</v>
      </c>
      <c r="F188" s="6" t="s">
        <v>447</v>
      </c>
      <c r="G188" s="6" t="s">
        <v>467</v>
      </c>
      <c r="H188" s="6" t="s">
        <v>549</v>
      </c>
      <c r="I188" s="6" t="s">
        <v>1</v>
      </c>
      <c r="J188" s="5">
        <v>1</v>
      </c>
      <c r="K188" s="5">
        <f t="shared" si="2"/>
        <v>25000000</v>
      </c>
      <c r="L188" s="5">
        <v>25000000</v>
      </c>
    </row>
    <row r="189" spans="1:12" ht="112.5" x14ac:dyDescent="0.3">
      <c r="A189" s="2">
        <v>186</v>
      </c>
      <c r="B189" s="2">
        <v>4292200</v>
      </c>
      <c r="C189" s="6" t="s">
        <v>422</v>
      </c>
      <c r="D189" s="6" t="s">
        <v>548</v>
      </c>
      <c r="E189" s="2" t="s">
        <v>433</v>
      </c>
      <c r="F189" s="6" t="s">
        <v>448</v>
      </c>
      <c r="G189" s="6" t="s">
        <v>468</v>
      </c>
      <c r="H189" s="6" t="s">
        <v>549</v>
      </c>
      <c r="I189" s="6" t="s">
        <v>1</v>
      </c>
      <c r="J189" s="5">
        <v>8</v>
      </c>
      <c r="K189" s="5">
        <f t="shared" ref="K189:K199" si="3">L189/J189</f>
        <v>223546.65</v>
      </c>
      <c r="L189" s="5">
        <v>1788373.2</v>
      </c>
    </row>
    <row r="190" spans="1:12" ht="112.5" x14ac:dyDescent="0.3">
      <c r="A190" s="2">
        <v>187</v>
      </c>
      <c r="B190" s="2">
        <v>4234100</v>
      </c>
      <c r="C190" s="6" t="s">
        <v>417</v>
      </c>
      <c r="D190" s="6" t="s">
        <v>547</v>
      </c>
      <c r="E190" s="2" t="s">
        <v>430</v>
      </c>
      <c r="F190" s="6" t="s">
        <v>449</v>
      </c>
      <c r="G190" s="6" t="s">
        <v>469</v>
      </c>
      <c r="H190" s="6" t="s">
        <v>549</v>
      </c>
      <c r="I190" s="6" t="s">
        <v>1</v>
      </c>
      <c r="J190" s="5">
        <v>1</v>
      </c>
      <c r="K190" s="5">
        <f t="shared" si="3"/>
        <v>5295500</v>
      </c>
      <c r="L190" s="5">
        <v>5295500</v>
      </c>
    </row>
    <row r="191" spans="1:12" ht="56.25" x14ac:dyDescent="0.3">
      <c r="A191" s="2">
        <v>188</v>
      </c>
      <c r="B191" s="2">
        <v>4821110</v>
      </c>
      <c r="C191" s="6" t="s">
        <v>423</v>
      </c>
      <c r="D191" s="6" t="s">
        <v>548</v>
      </c>
      <c r="E191" s="2" t="s">
        <v>14</v>
      </c>
      <c r="F191" s="6" t="s">
        <v>450</v>
      </c>
      <c r="G191" s="6" t="s">
        <v>470</v>
      </c>
      <c r="H191" s="6" t="s">
        <v>549</v>
      </c>
      <c r="I191" s="6" t="s">
        <v>1</v>
      </c>
      <c r="J191" s="5">
        <v>1</v>
      </c>
      <c r="K191" s="5">
        <f t="shared" si="3"/>
        <v>3794850</v>
      </c>
      <c r="L191" s="5">
        <v>3794850</v>
      </c>
    </row>
    <row r="192" spans="1:12" ht="56.25" x14ac:dyDescent="0.3">
      <c r="A192" s="2">
        <v>189</v>
      </c>
      <c r="B192" s="2">
        <v>4299990</v>
      </c>
      <c r="C192" s="6" t="s">
        <v>424</v>
      </c>
      <c r="D192" s="6" t="s">
        <v>548</v>
      </c>
      <c r="E192" s="2" t="s">
        <v>434</v>
      </c>
      <c r="F192" s="6" t="s">
        <v>451</v>
      </c>
      <c r="G192" s="6" t="s">
        <v>471</v>
      </c>
      <c r="H192" s="6" t="s">
        <v>549</v>
      </c>
      <c r="I192" s="6" t="s">
        <v>1</v>
      </c>
      <c r="J192" s="5">
        <v>1</v>
      </c>
      <c r="K192" s="5">
        <f t="shared" si="3"/>
        <v>45000000</v>
      </c>
      <c r="L192" s="5">
        <v>45000000</v>
      </c>
    </row>
    <row r="193" spans="1:12" ht="75" x14ac:dyDescent="0.3">
      <c r="A193" s="2">
        <v>190</v>
      </c>
      <c r="B193" s="2">
        <v>4293000</v>
      </c>
      <c r="C193" s="6" t="s">
        <v>425</v>
      </c>
      <c r="D193" s="6" t="s">
        <v>547</v>
      </c>
      <c r="E193" s="2" t="s">
        <v>14</v>
      </c>
      <c r="F193" s="8">
        <v>231100101259815</v>
      </c>
      <c r="G193" s="6" t="s">
        <v>534</v>
      </c>
      <c r="H193" s="6" t="s">
        <v>549</v>
      </c>
      <c r="I193" s="6" t="s">
        <v>1</v>
      </c>
      <c r="J193" s="5">
        <v>1</v>
      </c>
      <c r="K193" s="5">
        <f t="shared" ref="K193" si="4">L193/J193</f>
        <v>834713558.03999996</v>
      </c>
      <c r="L193" s="5">
        <v>834713558.03999996</v>
      </c>
    </row>
    <row r="194" spans="1:12" ht="75" x14ac:dyDescent="0.3">
      <c r="A194" s="2">
        <v>191</v>
      </c>
      <c r="B194" s="2">
        <v>4293000</v>
      </c>
      <c r="C194" s="6" t="s">
        <v>425</v>
      </c>
      <c r="D194" s="6" t="s">
        <v>547</v>
      </c>
      <c r="E194" s="2" t="s">
        <v>14</v>
      </c>
      <c r="F194" s="8">
        <v>231100101903093</v>
      </c>
      <c r="G194" s="6" t="s">
        <v>472</v>
      </c>
      <c r="H194" s="6" t="s">
        <v>549</v>
      </c>
      <c r="I194" s="6" t="s">
        <v>1</v>
      </c>
      <c r="J194" s="5">
        <v>1</v>
      </c>
      <c r="K194" s="5">
        <f t="shared" si="3"/>
        <v>884545436.03999996</v>
      </c>
      <c r="L194" s="5">
        <v>884545436.03999996</v>
      </c>
    </row>
    <row r="195" spans="1:12" ht="112.5" x14ac:dyDescent="0.3">
      <c r="A195" s="2">
        <v>192</v>
      </c>
      <c r="B195" s="2">
        <v>4211000</v>
      </c>
      <c r="C195" s="6" t="s">
        <v>415</v>
      </c>
      <c r="D195" s="6" t="s">
        <v>548</v>
      </c>
      <c r="E195" s="2" t="s">
        <v>428</v>
      </c>
      <c r="F195" s="6" t="s">
        <v>452</v>
      </c>
      <c r="G195" s="6" t="s">
        <v>473</v>
      </c>
      <c r="H195" s="6" t="s">
        <v>549</v>
      </c>
      <c r="I195" s="6" t="s">
        <v>1</v>
      </c>
      <c r="J195" s="5">
        <v>1</v>
      </c>
      <c r="K195" s="5">
        <f t="shared" si="3"/>
        <v>17340000</v>
      </c>
      <c r="L195" s="5">
        <v>17340000</v>
      </c>
    </row>
    <row r="196" spans="1:12" ht="56.25" x14ac:dyDescent="0.3">
      <c r="A196" s="2">
        <v>193</v>
      </c>
      <c r="B196" s="2">
        <v>4244100</v>
      </c>
      <c r="C196" s="6" t="s">
        <v>426</v>
      </c>
      <c r="D196" s="6" t="s">
        <v>547</v>
      </c>
      <c r="E196" s="2" t="s">
        <v>14</v>
      </c>
      <c r="F196" s="6" t="s">
        <v>453</v>
      </c>
      <c r="G196" s="6">
        <v>26</v>
      </c>
      <c r="H196" s="6" t="s">
        <v>549</v>
      </c>
      <c r="I196" s="6" t="s">
        <v>1</v>
      </c>
      <c r="J196" s="5">
        <v>1</v>
      </c>
      <c r="K196" s="5">
        <f t="shared" si="3"/>
        <v>1000000000</v>
      </c>
      <c r="L196" s="5">
        <v>1000000000</v>
      </c>
    </row>
    <row r="197" spans="1:12" ht="112.5" x14ac:dyDescent="0.3">
      <c r="A197" s="2">
        <v>194</v>
      </c>
      <c r="B197" s="2">
        <v>4212000</v>
      </c>
      <c r="C197" s="6" t="s">
        <v>416</v>
      </c>
      <c r="D197" s="6" t="s">
        <v>548</v>
      </c>
      <c r="E197" s="2" t="s">
        <v>429</v>
      </c>
      <c r="F197" s="6" t="s">
        <v>454</v>
      </c>
      <c r="G197" s="6" t="s">
        <v>474</v>
      </c>
      <c r="H197" s="6" t="s">
        <v>549</v>
      </c>
      <c r="I197" s="6" t="s">
        <v>5</v>
      </c>
      <c r="J197" s="5">
        <v>1</v>
      </c>
      <c r="K197" s="5">
        <f t="shared" si="3"/>
        <v>2527294</v>
      </c>
      <c r="L197" s="5">
        <v>2527294</v>
      </c>
    </row>
    <row r="198" spans="1:12" ht="112.5" x14ac:dyDescent="0.3">
      <c r="A198" s="2">
        <v>195</v>
      </c>
      <c r="B198" s="2">
        <v>4299990</v>
      </c>
      <c r="C198" s="6" t="s">
        <v>427</v>
      </c>
      <c r="D198" s="6" t="s">
        <v>547</v>
      </c>
      <c r="E198" s="2" t="s">
        <v>435</v>
      </c>
      <c r="F198" s="6" t="s">
        <v>455</v>
      </c>
      <c r="G198" s="6" t="s">
        <v>475</v>
      </c>
      <c r="H198" s="6" t="s">
        <v>549</v>
      </c>
      <c r="I198" s="6" t="s">
        <v>1</v>
      </c>
      <c r="J198" s="5">
        <v>1</v>
      </c>
      <c r="K198" s="5">
        <f t="shared" si="3"/>
        <v>100000000</v>
      </c>
      <c r="L198" s="5">
        <v>100000000</v>
      </c>
    </row>
    <row r="199" spans="1:12" ht="112.5" x14ac:dyDescent="0.3">
      <c r="A199" s="2">
        <v>196</v>
      </c>
      <c r="B199" s="2">
        <v>4212000</v>
      </c>
      <c r="C199" s="6" t="s">
        <v>416</v>
      </c>
      <c r="D199" s="6" t="s">
        <v>548</v>
      </c>
      <c r="E199" s="2" t="s">
        <v>429</v>
      </c>
      <c r="F199" s="6" t="s">
        <v>456</v>
      </c>
      <c r="G199" s="6" t="s">
        <v>476</v>
      </c>
      <c r="H199" s="6" t="s">
        <v>549</v>
      </c>
      <c r="I199" s="6" t="s">
        <v>5</v>
      </c>
      <c r="J199" s="5">
        <v>2</v>
      </c>
      <c r="K199" s="5">
        <f t="shared" si="3"/>
        <v>2527294</v>
      </c>
      <c r="L199" s="5">
        <v>5054588</v>
      </c>
    </row>
    <row r="200" spans="1:12" x14ac:dyDescent="0.3">
      <c r="A200" s="13" t="s">
        <v>59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5"/>
      <c r="L200" s="7">
        <f>SUM(L4:L199)</f>
        <v>11825395109.09</v>
      </c>
    </row>
  </sheetData>
  <autoFilter ref="A3:L200" xr:uid="{00000000-0001-0000-0000-000000000000}"/>
  <mergeCells count="4">
    <mergeCell ref="A1:L1"/>
    <mergeCell ref="A2:L2"/>
    <mergeCell ref="F3:G3"/>
    <mergeCell ref="A200:K20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j 3 Z v V D N U U i O j A A A A 9 g A A A B I A H A B D b 2 5 m a W c v U G F j a 2 F n Z S 5 4 b W w g o h g A K K A U A A A A A A A A A A A A A A A A A A A A A A A A A A A A h Y + 9 D o I w G E V f h X S n L X U x 5 K M O r p I Y j c a 1 K R U a o Z j + W N 7 N w U f y F c Q o 6 u Z 4 z z 3 D v f f r D R Z D 1 y Y X Z Z 3 u T Y E y T F G i j O w r b e o C B X 9 M 5 2 j B Y S 3 k S d Q q G W X j 8 s F V B W q 8 P + e E x B h x n O H e 1 o R R m p F D u d r K R n U C f W T 9 X 0 6 1 c V 4 Y q R C H / W s M Z z i j D D M 6 b g I y Q S i 1 + Q p s 7 J 7 t D 4 R l a H 2 w i t u Q b n Z A p g j k / Y E / A F B L A w Q U A A I A C A C P d m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Z v V C i K R 7 g O A A A A E Q A A A B M A H A B G b 3 J t d W x h c y 9 T Z W N 0 a W 9 u M S 5 t I K I Y A C i g F A A A A A A A A A A A A A A A A A A A A A A A A A A A A C t O T S 7 J z M 9 T C I b Q h t Y A U E s B A i 0 A F A A C A A g A j 3 Z v V D N U U i O j A A A A 9 g A A A B I A A A A A A A A A A A A A A A A A A A A A A E N v b m Z p Z y 9 Q Y W N r Y W d l L n h t b F B L A Q I t A B Q A A g A I A I 9 2 b 1 Q P y u m r p A A A A O k A A A A T A A A A A A A A A A A A A A A A A O 8 A A A B b Q 2 9 u d G V u d F 9 U e X B l c 1 0 u e G 1 s U E s B A i 0 A F A A C A A g A j 3 Z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z 4 L i M N 2 I R F s V 4 E W i U 6 C l 8 A A A A A A g A A A A A A A 2 Y A A M A A A A A Q A A A A d V M l X R 4 U c Y O O W D f L n w v 6 Y A A A A A A E g A A A o A A A A B A A A A C Q V i r d x 1 v s n 2 v n J Q j q t F g 9 U A A A A D d d w F 4 4 H 1 N Z z R z D S k O b u I K 7 D w p Z A J o P e s D j C I I Z f 8 e n 8 q f l b X Y q I r I K f A 8 f 6 h 3 V 9 J H + i l 0 / Z n q 3 e I 2 7 c b G 8 W q A q K 5 3 t Q W 6 L / m F Z I w v e f K / 9 F A A A A B o Z x 1 7 2 L a / 5 N 3 b Q 7 H 9 1 e k g c m c w m < / D a t a M a s h u p > 
</file>

<file path=customXml/itemProps1.xml><?xml version="1.0" encoding="utf-8"?>
<ds:datastoreItem xmlns:ds="http://schemas.openxmlformats.org/officeDocument/2006/customXml" ds:itemID="{4A1F68CC-4BBA-4065-AA0C-A25FB2CC7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Sherbek Azimov</cp:lastModifiedBy>
  <cp:lastPrinted>2022-03-27T09:35:16Z</cp:lastPrinted>
  <dcterms:created xsi:type="dcterms:W3CDTF">2020-05-14T09:26:56Z</dcterms:created>
  <dcterms:modified xsi:type="dcterms:W3CDTF">2023-10-09T06:28:54Z</dcterms:modified>
</cp:coreProperties>
</file>